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9090" activeTab="0"/>
  </bookViews>
  <sheets>
    <sheet name="Unit DKB" sheetId="1" r:id="rId1"/>
  </sheets>
  <definedNames>
    <definedName name="_xlnm.Print_Area" localSheetId="0">'Unit DKB'!$A$1:$BC$384</definedName>
  </definedNames>
  <calcPr fullCalcOnLoad="1"/>
</workbook>
</file>

<file path=xl/sharedStrings.xml><?xml version="1.0" encoding="utf-8"?>
<sst xmlns="http://schemas.openxmlformats.org/spreadsheetml/2006/main" count="1181" uniqueCount="419">
  <si>
    <t>ORG_ANL3.XLS</t>
  </si>
  <si>
    <t>A1 . AM306</t>
  </si>
  <si>
    <t xml:space="preserve">                          O R G A N IZAT I O N A L</t>
  </si>
  <si>
    <t xml:space="preserve">       ORGANIZATIONAL  FACTORS</t>
  </si>
  <si>
    <t>Full Text</t>
  </si>
  <si>
    <t>Structures</t>
  </si>
  <si>
    <t>by  Robert  D.  Cecil</t>
  </si>
  <si>
    <t>HISTORY &amp;  TRADITIONS</t>
  </si>
  <si>
    <t>Systems</t>
  </si>
  <si>
    <t xml:space="preserve">    ( BUSINESS )</t>
  </si>
  <si>
    <t>Practices</t>
  </si>
  <si>
    <t xml:space="preserve"> ENVIRONMENTAL</t>
  </si>
  <si>
    <t xml:space="preserve">       FACTORS</t>
  </si>
  <si>
    <t>TOP  MANAGEMENT</t>
  </si>
  <si>
    <t>Wt</t>
  </si>
  <si>
    <t>Scr</t>
  </si>
  <si>
    <t xml:space="preserve">   View Worker Jobs</t>
  </si>
  <si>
    <t>Mech</t>
  </si>
  <si>
    <t>Org</t>
  </si>
  <si>
    <t>BOSS</t>
  </si>
  <si>
    <t xml:space="preserve">   Identify w/ Workers</t>
  </si>
  <si>
    <t>Lo</t>
  </si>
  <si>
    <t>Hi</t>
  </si>
  <si>
    <t xml:space="preserve">   Team Orientation</t>
  </si>
  <si>
    <t>Note:</t>
  </si>
  <si>
    <t>Personal  Traits</t>
  </si>
  <si>
    <t>"X"</t>
  </si>
  <si>
    <t>"Y"</t>
  </si>
  <si>
    <t>"Permissive"</t>
  </si>
  <si>
    <t>References to texts apply when</t>
  </si>
  <si>
    <t xml:space="preserve">   Task-Related  Motives</t>
  </si>
  <si>
    <t>Vhi</t>
  </si>
  <si>
    <t>VLo</t>
  </si>
  <si>
    <t xml:space="preserve">all levels of outlines exposed, </t>
  </si>
  <si>
    <t xml:space="preserve">   Task-Related  Abilities</t>
  </si>
  <si>
    <t>VHi</t>
  </si>
  <si>
    <t>and when sheets are set at 90%</t>
  </si>
  <si>
    <t xml:space="preserve">   People-Related  Motives</t>
  </si>
  <si>
    <t>Mechanistic</t>
  </si>
  <si>
    <t>Organic</t>
  </si>
  <si>
    <t>view size (on screen).</t>
  </si>
  <si>
    <t xml:space="preserve">   People-Related Abilities</t>
  </si>
  <si>
    <t>Vlo</t>
  </si>
  <si>
    <t>Formal  Structure</t>
  </si>
  <si>
    <t>Formality</t>
  </si>
  <si>
    <t>Views  Re:  Subordinates</t>
  </si>
  <si>
    <t>Level / Filters</t>
  </si>
  <si>
    <t>Many</t>
  </si>
  <si>
    <t>Few</t>
  </si>
  <si>
    <t>Degree  Direction/Control</t>
  </si>
  <si>
    <t>Guidance</t>
  </si>
  <si>
    <t>Pervasive Management Approach:</t>
  </si>
  <si>
    <t>Organic/Team</t>
  </si>
  <si>
    <t>Communications</t>
  </si>
  <si>
    <t xml:space="preserve">   Decision/Orders</t>
  </si>
  <si>
    <t>Appropriate</t>
  </si>
  <si>
    <t xml:space="preserve">   Advice/Information</t>
  </si>
  <si>
    <t>KEY  ELEMENTS  OF  SUCCESS</t>
  </si>
  <si>
    <t>Formality  to Subord's</t>
  </si>
  <si>
    <t>Lo  -  Medium</t>
  </si>
  <si>
    <t>Subordinate Participation</t>
  </si>
  <si>
    <t xml:space="preserve">   in Decision-Making</t>
  </si>
  <si>
    <t>GOALS / OBJECTIVES</t>
  </si>
  <si>
    <t xml:space="preserve">   in Procedures/Policies</t>
  </si>
  <si>
    <t>STRATEGIES / TACTICS</t>
  </si>
  <si>
    <t>Management  Style and</t>
  </si>
  <si>
    <t>Team / Organic</t>
  </si>
  <si>
    <t>Permissive</t>
  </si>
  <si>
    <t xml:space="preserve">  Approach</t>
  </si>
  <si>
    <t>Hi Task, Lo People</t>
  </si>
  <si>
    <t>Hi Task, Hi People</t>
  </si>
  <si>
    <t>MAJOR  PROGRAMS &amp; PROJECTS</t>
  </si>
  <si>
    <t>Trust</t>
  </si>
  <si>
    <t>Respect</t>
  </si>
  <si>
    <t>Loyalty</t>
  </si>
  <si>
    <t>RESOURCES</t>
  </si>
  <si>
    <t>OK/+</t>
  </si>
  <si>
    <t xml:space="preserve">   Financial</t>
  </si>
  <si>
    <t xml:space="preserve">   Human Resources</t>
  </si>
  <si>
    <t xml:space="preserve">   Capital</t>
  </si>
  <si>
    <t xml:space="preserve">             EMPLOYEE      OR         WORK  GROUP</t>
  </si>
  <si>
    <t>Dynam</t>
  </si>
  <si>
    <t>KEY  INTEGRATIVE  POINTS</t>
  </si>
  <si>
    <t>Defini</t>
  </si>
  <si>
    <t xml:space="preserve">  JOB  OBJECTIVES</t>
  </si>
  <si>
    <t>1.</t>
  </si>
  <si>
    <t>KEY  DECISION-MAKING  POINTS</t>
  </si>
  <si>
    <t>2.</t>
  </si>
  <si>
    <t>3.</t>
  </si>
  <si>
    <t>4.</t>
  </si>
  <si>
    <t>5.</t>
  </si>
  <si>
    <t>FORMAL  STRUCTURE</t>
  </si>
  <si>
    <t xml:space="preserve">  TASKS  OR  RESPONSIBILITIES</t>
  </si>
  <si>
    <t xml:space="preserve">   Units  / Departments</t>
  </si>
  <si>
    <t xml:space="preserve"> </t>
  </si>
  <si>
    <t xml:space="preserve">   Vertical  Relationships</t>
  </si>
  <si>
    <t xml:space="preserve">   Levels / Spans  of  Control</t>
  </si>
  <si>
    <t>INFORMAL  STRUCTURE</t>
  </si>
  <si>
    <t xml:space="preserve">  AUTHORITY  (TO  MAKE  FOLLOWING  DECISIONS) :</t>
  </si>
  <si>
    <t>Overall:</t>
  </si>
  <si>
    <t>Poor</t>
  </si>
  <si>
    <t>Good</t>
  </si>
  <si>
    <t xml:space="preserve">   Worker  Unions</t>
  </si>
  <si>
    <t>GENERAL  NATURE  OF  ORGANIZATION</t>
  </si>
  <si>
    <t>ORGANIZATIONAL</t>
  </si>
  <si>
    <t xml:space="preserve"> RESOURCES  AVAILABLE  TO  DO  JOB: </t>
  </si>
  <si>
    <t xml:space="preserve">   Pervasive  Managerial / Leadership  Style</t>
  </si>
  <si>
    <t>AND/OR  SYSTEM</t>
  </si>
  <si>
    <t>FACILITATION</t>
  </si>
  <si>
    <t xml:space="preserve">   Government</t>
  </si>
  <si>
    <t xml:space="preserve">  JOB  (TASK)  INPUTS </t>
  </si>
  <si>
    <t>From:</t>
  </si>
  <si>
    <t xml:space="preserve">   TASK  INTERRELATIONSHIPS</t>
  </si>
  <si>
    <t>Key  Info  Inputs</t>
  </si>
  <si>
    <t>2</t>
  </si>
  <si>
    <t>Med</t>
  </si>
  <si>
    <t>4</t>
  </si>
  <si>
    <t xml:space="preserve">   Economy</t>
  </si>
  <si>
    <t>Accuracy</t>
  </si>
  <si>
    <t>Timeliness</t>
  </si>
  <si>
    <t xml:space="preserve">   Customers</t>
  </si>
  <si>
    <t>Key  Materials  Inputs</t>
  </si>
  <si>
    <t>Quality</t>
  </si>
  <si>
    <t xml:space="preserve">  Person's  or  Work Group's </t>
  </si>
  <si>
    <t xml:space="preserve">   Competitors</t>
  </si>
  <si>
    <t>Quantity</t>
  </si>
  <si>
    <t xml:space="preserve">  Attitudes  Toward  Providers</t>
  </si>
  <si>
    <t>Key  Service  Inputs</t>
  </si>
  <si>
    <t xml:space="preserve">      Inputs</t>
  </si>
  <si>
    <t>Neg</t>
  </si>
  <si>
    <t>Pos</t>
  </si>
  <si>
    <t xml:space="preserve">      Work Flow</t>
  </si>
  <si>
    <t xml:space="preserve">   Nature</t>
  </si>
  <si>
    <t xml:space="preserve">      Providers</t>
  </si>
  <si>
    <t xml:space="preserve">  JOB  (TASK)  OUTPUTS</t>
  </si>
  <si>
    <t xml:space="preserve">      Interaction w/ Providers</t>
  </si>
  <si>
    <t>To:</t>
  </si>
  <si>
    <t xml:space="preserve">      Coop'tion w/ Providers</t>
  </si>
  <si>
    <t>Key  Info  Outputs  Overall:</t>
  </si>
  <si>
    <t>Suppliers/Vendors</t>
  </si>
  <si>
    <t xml:space="preserve">       OVERALL</t>
  </si>
  <si>
    <t xml:space="preserve">    CAPABILITY</t>
  </si>
  <si>
    <t>Key  Materials  Outputs</t>
  </si>
  <si>
    <t xml:space="preserve">   Receiving Person's or</t>
  </si>
  <si>
    <t xml:space="preserve">   Workgroup's Attitudes</t>
  </si>
  <si>
    <t>Key  Service  Outputs</t>
  </si>
  <si>
    <t xml:space="preserve">   Provider(s)</t>
  </si>
  <si>
    <t xml:space="preserve">   Interaction w/ Provider(s)</t>
  </si>
  <si>
    <t xml:space="preserve">   Coop'tion w/ Provider(s)</t>
  </si>
  <si>
    <t>OTHER  TASK - RELATED  FACTORS</t>
  </si>
  <si>
    <t>Equipment  /  Tools  Used</t>
  </si>
  <si>
    <t>Appropriateness</t>
  </si>
  <si>
    <t>Condition</t>
  </si>
  <si>
    <t xml:space="preserve"> Newness</t>
  </si>
  <si>
    <t>Old</t>
  </si>
  <si>
    <t>New</t>
  </si>
  <si>
    <t>PRACTICES  &amp;  SYSTEMS</t>
  </si>
  <si>
    <t>Workload / Backlog  (Pressure)</t>
  </si>
  <si>
    <t>Hvy</t>
  </si>
  <si>
    <t>OK</t>
  </si>
  <si>
    <t>Boss / Subordinate  Interruptions</t>
  </si>
  <si>
    <t>Information  Systems</t>
  </si>
  <si>
    <t>Commun'n  Facilities</t>
  </si>
  <si>
    <t>Working  Conditions</t>
  </si>
  <si>
    <t xml:space="preserve">   1.</t>
  </si>
  <si>
    <t xml:space="preserve">   2.</t>
  </si>
  <si>
    <t>Control  Systems</t>
  </si>
  <si>
    <t>Salary / Wages / Benefits</t>
  </si>
  <si>
    <t>Other Characteristics  of  Job</t>
  </si>
  <si>
    <t xml:space="preserve">    -</t>
  </si>
  <si>
    <t xml:space="preserve">   +</t>
  </si>
  <si>
    <t xml:space="preserve">  Responsibility</t>
  </si>
  <si>
    <t xml:space="preserve">    Money</t>
  </si>
  <si>
    <t xml:space="preserve">    Decisions</t>
  </si>
  <si>
    <t>Goal-Setting &amp; Planning</t>
  </si>
  <si>
    <t xml:space="preserve">  Power</t>
  </si>
  <si>
    <t xml:space="preserve">  Organizational Status</t>
  </si>
  <si>
    <t xml:space="preserve">  JOB-RELATED</t>
  </si>
  <si>
    <t xml:space="preserve">  Challenge</t>
  </si>
  <si>
    <t>Decision-Making</t>
  </si>
  <si>
    <t xml:space="preserve">      INTRINSIC</t>
  </si>
  <si>
    <t xml:space="preserve">  Meaningfulness of Work</t>
  </si>
  <si>
    <t xml:space="preserve">    MOTIVATION</t>
  </si>
  <si>
    <t>MECHANISTIC</t>
  </si>
  <si>
    <t>ORGANIC</t>
  </si>
  <si>
    <t>Gen'l  Nature  of  Tasks</t>
  </si>
  <si>
    <t xml:space="preserve">   -</t>
  </si>
  <si>
    <t xml:space="preserve">    +</t>
  </si>
  <si>
    <t xml:space="preserve">   Complexity</t>
  </si>
  <si>
    <t>Performance  Evaluation</t>
  </si>
  <si>
    <t xml:space="preserve">   Variability</t>
  </si>
  <si>
    <t>Marketplace</t>
  </si>
  <si>
    <t xml:space="preserve">   Clarity of Def'n</t>
  </si>
  <si>
    <t xml:space="preserve">   Amount   of  Change</t>
  </si>
  <si>
    <t xml:space="preserve">   Frequency of Change</t>
  </si>
  <si>
    <t xml:space="preserve">   Certainty  of  Info</t>
  </si>
  <si>
    <t xml:space="preserve">   Certainty of Info</t>
  </si>
  <si>
    <t xml:space="preserve">   Time Span to  O/R</t>
  </si>
  <si>
    <t>Shrt</t>
  </si>
  <si>
    <t>Lng</t>
  </si>
  <si>
    <t xml:space="preserve">   Instability</t>
  </si>
  <si>
    <t xml:space="preserve">   Tang  of  Output</t>
  </si>
  <si>
    <t xml:space="preserve">   Pace of Activities</t>
  </si>
  <si>
    <t>Wages / Salaries / Benefits</t>
  </si>
  <si>
    <t>Technology  Used</t>
  </si>
  <si>
    <t xml:space="preserve">     Base  Pay</t>
  </si>
  <si>
    <t xml:space="preserve">    JOB  KNOWLEDGE / SKILLS  REQUIREMENTS</t>
  </si>
  <si>
    <t xml:space="preserve">     Incentive  Systems</t>
  </si>
  <si>
    <t xml:space="preserve">               JOB</t>
  </si>
  <si>
    <t xml:space="preserve">   Degree of Change</t>
  </si>
  <si>
    <t>Level  Need</t>
  </si>
  <si>
    <t xml:space="preserve">             Level  Have</t>
  </si>
  <si>
    <t xml:space="preserve">     Benefits</t>
  </si>
  <si>
    <t xml:space="preserve">           SKILLS</t>
  </si>
  <si>
    <t>Technical / Prof'l  Knowledge</t>
  </si>
  <si>
    <t xml:space="preserve">Wt </t>
  </si>
  <si>
    <t>Hiring / Selection /  Promotion</t>
  </si>
  <si>
    <t>Training  &amp;  Development</t>
  </si>
  <si>
    <t>Technical  /  Prof'l  Skills . . . .</t>
  </si>
  <si>
    <t>(also ___)</t>
  </si>
  <si>
    <t xml:space="preserve">     Development Goals</t>
  </si>
  <si>
    <t>None</t>
  </si>
  <si>
    <t xml:space="preserve">      Training Program</t>
  </si>
  <si>
    <t>Interpersonal  Knowledge</t>
  </si>
  <si>
    <t xml:space="preserve">    Technical  /  Pref'l</t>
  </si>
  <si>
    <t xml:space="preserve">        OVERALL</t>
  </si>
  <si>
    <t>Interpersonal  Skills</t>
  </si>
  <si>
    <t xml:space="preserve">    Supervisory</t>
  </si>
  <si>
    <t xml:space="preserve">  PERFORMANCE</t>
  </si>
  <si>
    <t xml:space="preserve">    Managerial</t>
  </si>
  <si>
    <t xml:space="preserve">    Coaching</t>
  </si>
  <si>
    <t>General  Knowledge</t>
  </si>
  <si>
    <t>Technical / Professional</t>
  </si>
  <si>
    <t xml:space="preserve">     ATTITUDES</t>
  </si>
  <si>
    <t xml:space="preserve">    On-Job Tra'g</t>
  </si>
  <si>
    <t xml:space="preserve">     REGARDING</t>
  </si>
  <si>
    <t xml:space="preserve"> ORGANIZATION</t>
  </si>
  <si>
    <t>Managerial</t>
  </si>
  <si>
    <t xml:space="preserve">  (Satisfaction  with  Organization  )</t>
  </si>
  <si>
    <t>General / Basic  Skills</t>
  </si>
  <si>
    <t>POLICIES</t>
  </si>
  <si>
    <t xml:space="preserve">     Job-Related</t>
  </si>
  <si>
    <t>Physical  Capabilities</t>
  </si>
  <si>
    <t xml:space="preserve">    People / Behavior- Related</t>
  </si>
  <si>
    <t>PROCEDURES</t>
  </si>
  <si>
    <t xml:space="preserve"> Family</t>
  </si>
  <si>
    <t xml:space="preserve">   SIGNIFICANT  PERSONAL  TRAITS    (Full Text)</t>
  </si>
  <si>
    <t>Level  Functional</t>
  </si>
  <si>
    <t>Have</t>
  </si>
  <si>
    <t xml:space="preserve">    PERSONAL</t>
  </si>
  <si>
    <t>Valued  Matters</t>
  </si>
  <si>
    <t>5-9</t>
  </si>
  <si>
    <t>Perm</t>
  </si>
  <si>
    <t>(detail)</t>
  </si>
  <si>
    <t xml:space="preserve">   TECHNICAL /</t>
  </si>
  <si>
    <t>Economic  Value</t>
  </si>
  <si>
    <t xml:space="preserve"> PROFESSIONAL</t>
  </si>
  <si>
    <t xml:space="preserve"> Religion/Church</t>
  </si>
  <si>
    <t>Political  Value</t>
  </si>
  <si>
    <t>RULES</t>
  </si>
  <si>
    <t>Social Value</t>
  </si>
  <si>
    <t>Personal  ("Coping")  Values</t>
  </si>
  <si>
    <t xml:space="preserve"> Peers</t>
  </si>
  <si>
    <t>Achievement</t>
  </si>
  <si>
    <t>Interpersonal  Values</t>
  </si>
  <si>
    <t xml:space="preserve">             JOB</t>
  </si>
  <si>
    <t xml:space="preserve"> Neighbors</t>
  </si>
  <si>
    <t>Benevolence</t>
  </si>
  <si>
    <t xml:space="preserve">     MOTIVATION</t>
  </si>
  <si>
    <t>Leadership</t>
  </si>
  <si>
    <t xml:space="preserve">  Job  Satisfaction:</t>
  </si>
  <si>
    <t xml:space="preserve">                Ego  Fulfillment</t>
  </si>
  <si>
    <t xml:space="preserve"> Social  Norms </t>
  </si>
  <si>
    <t xml:space="preserve">              Self- Actualization</t>
  </si>
  <si>
    <t xml:space="preserve"> and  Customs</t>
  </si>
  <si>
    <t>Interests</t>
  </si>
  <si>
    <t xml:space="preserve"> Social  Groups</t>
  </si>
  <si>
    <t xml:space="preserve">    SOCIAL   MOTIVE</t>
  </si>
  <si>
    <t xml:space="preserve">       INFLUENCE</t>
  </si>
  <si>
    <t xml:space="preserve"> Interest  Groups</t>
  </si>
  <si>
    <t>Personality  Traits</t>
  </si>
  <si>
    <t>Self-Confidence</t>
  </si>
  <si>
    <t xml:space="preserve"> SOCIAL / INFORMAL  INFLUENCES</t>
  </si>
  <si>
    <t>Mature  Relations</t>
  </si>
  <si>
    <t>Original Thinking</t>
  </si>
  <si>
    <t>Colleagues'  Managerial / Leadership  Styles</t>
  </si>
  <si>
    <t xml:space="preserve">                                             4.</t>
  </si>
  <si>
    <t>Group  Formation  Factors</t>
  </si>
  <si>
    <t>Proximity</t>
  </si>
  <si>
    <t>Job  Interdepence / Interaction</t>
  </si>
  <si>
    <t xml:space="preserve">              OWN</t>
  </si>
  <si>
    <t>Shared / Similar  Interests / Attitudes / Beliefs</t>
  </si>
  <si>
    <t xml:space="preserve">   INTERPERSONAL</t>
  </si>
  <si>
    <t>JOB-RELATED  SOCIAL  PHENOMENA</t>
  </si>
  <si>
    <t xml:space="preserve">      MOTIVATION /</t>
  </si>
  <si>
    <t>Work Group Norms</t>
  </si>
  <si>
    <t>(more)</t>
  </si>
  <si>
    <t xml:space="preserve">         ATTITUDES</t>
  </si>
  <si>
    <t xml:space="preserve">   Task-Related</t>
  </si>
  <si>
    <t xml:space="preserve"> Boss Relationship</t>
  </si>
  <si>
    <t xml:space="preserve">      Hard work</t>
  </si>
  <si>
    <t xml:space="preserve">      Share info</t>
  </si>
  <si>
    <t xml:space="preserve">      Coop within unit</t>
  </si>
  <si>
    <t xml:space="preserve"> Coworker  Relationships</t>
  </si>
  <si>
    <t xml:space="preserve">      Inform bosses</t>
  </si>
  <si>
    <t xml:space="preserve">      Help unit members</t>
  </si>
  <si>
    <t xml:space="preserve">                                            1.</t>
  </si>
  <si>
    <t xml:space="preserve">      Coop w/ other groups</t>
  </si>
  <si>
    <t xml:space="preserve">                                            2.</t>
  </si>
  <si>
    <t xml:space="preserve">      Concern for Org'n</t>
  </si>
  <si>
    <t xml:space="preserve">                                            3.</t>
  </si>
  <si>
    <t xml:space="preserve">      Outsiders</t>
  </si>
  <si>
    <t xml:space="preserve">     MOTIVATION  /</t>
  </si>
  <si>
    <t xml:space="preserve">                                            4.</t>
  </si>
  <si>
    <t xml:space="preserve">          ATTITUDE</t>
  </si>
  <si>
    <t xml:space="preserve">   People-Related</t>
  </si>
  <si>
    <t xml:space="preserve">      Back up grp members</t>
  </si>
  <si>
    <t xml:space="preserve">      Resist outsiders</t>
  </si>
  <si>
    <t xml:space="preserve"> Group  Relationships with:</t>
  </si>
  <si>
    <t xml:space="preserve">   Task Leader</t>
  </si>
  <si>
    <t xml:space="preserve">   How Treat Subordinates</t>
  </si>
  <si>
    <t xml:space="preserve">   Social Leader</t>
  </si>
  <si>
    <t xml:space="preserve">      Direct / Control</t>
  </si>
  <si>
    <t xml:space="preserve">   Other Group Members</t>
  </si>
  <si>
    <t xml:space="preserve">      Impersonal</t>
  </si>
  <si>
    <t xml:space="preserve">      Insensitivity</t>
  </si>
  <si>
    <t xml:space="preserve">     EXTERNALLY -</t>
  </si>
  <si>
    <t>Work Group Sanctions</t>
  </si>
  <si>
    <t xml:space="preserve">       PRODUCED</t>
  </si>
  <si>
    <t xml:space="preserve"> Attitudes  About Subordinates</t>
  </si>
  <si>
    <t>Dysfunc'l</t>
  </si>
  <si>
    <t>Func'l</t>
  </si>
  <si>
    <t xml:space="preserve">          General:</t>
  </si>
  <si>
    <t xml:space="preserve">        ATTITUDES</t>
  </si>
  <si>
    <t>MANAGERIAL  STYLE</t>
  </si>
  <si>
    <t>SYSTEMS  &amp;   PRACTICES</t>
  </si>
  <si>
    <t xml:space="preserve">   S U B O R D I N A T E S</t>
  </si>
  <si>
    <t>JOB  OBJECTIVES</t>
  </si>
  <si>
    <t xml:space="preserve">                                               1.</t>
  </si>
  <si>
    <t xml:space="preserve">                                               2.</t>
  </si>
  <si>
    <t>TASKS</t>
  </si>
  <si>
    <t xml:space="preserve">                                               3.</t>
  </si>
  <si>
    <t>INPUTS</t>
  </si>
  <si>
    <t>ORGANIZATIONAL /</t>
  </si>
  <si>
    <t xml:space="preserve">         SYSTEMS</t>
  </si>
  <si>
    <t xml:space="preserve">   Information</t>
  </si>
  <si>
    <t xml:space="preserve">     FACILITATION</t>
  </si>
  <si>
    <t xml:space="preserve">   Materials</t>
  </si>
  <si>
    <t xml:space="preserve">   Services</t>
  </si>
  <si>
    <t>OTHER   FACTORS</t>
  </si>
  <si>
    <t xml:space="preserve">         OVERALL</t>
  </si>
  <si>
    <t xml:space="preserve">   Tools  and   Equipment  Used</t>
  </si>
  <si>
    <t xml:space="preserve">    CAPABILITIES</t>
  </si>
  <si>
    <t xml:space="preserve">   Workload</t>
  </si>
  <si>
    <t xml:space="preserve">         Base  Pay</t>
  </si>
  <si>
    <t xml:space="preserve">   Decision-Making  Authority</t>
  </si>
  <si>
    <t xml:space="preserve">        Incentive  Systems</t>
  </si>
  <si>
    <t xml:space="preserve">   Commun'n  Facilities</t>
  </si>
  <si>
    <t xml:space="preserve">   Working  Conditions</t>
  </si>
  <si>
    <t>OTHER  CHARACTERISTICS  OF  JOBS</t>
  </si>
  <si>
    <t xml:space="preserve">      Responsibility</t>
  </si>
  <si>
    <t xml:space="preserve">       Money</t>
  </si>
  <si>
    <t xml:space="preserve">   JOB   INTRINSIC</t>
  </si>
  <si>
    <t xml:space="preserve">      Decisions</t>
  </si>
  <si>
    <t xml:space="preserve">      MOTIVATION</t>
  </si>
  <si>
    <t xml:space="preserve">     Power</t>
  </si>
  <si>
    <t xml:space="preserve">     Organizational Status</t>
  </si>
  <si>
    <t xml:space="preserve">     Challenge</t>
  </si>
  <si>
    <t xml:space="preserve">     Meaningfulness of Work</t>
  </si>
  <si>
    <t>ATTITUDES   TOWARD</t>
  </si>
  <si>
    <t xml:space="preserve">          OVERALL</t>
  </si>
  <si>
    <t xml:space="preserve">     ORGANIZATION</t>
  </si>
  <si>
    <t>GEN'L  NATURES  OF  TASKS</t>
  </si>
  <si>
    <t xml:space="preserve">   PERFORMANCE</t>
  </si>
  <si>
    <t xml:space="preserve">              JOB</t>
  </si>
  <si>
    <t xml:space="preserve">   Family</t>
  </si>
  <si>
    <t>CHARACTERISTICS  OF  SUBORD'S</t>
  </si>
  <si>
    <t>Level   Need</t>
  </si>
  <si>
    <t xml:space="preserve">     Level  Have</t>
  </si>
  <si>
    <t>PERSONAL  WORK</t>
  </si>
  <si>
    <t xml:space="preserve">   Peers</t>
  </si>
  <si>
    <t xml:space="preserve">   Task  knowledge</t>
  </si>
  <si>
    <t xml:space="preserve">   Task  Skills</t>
  </si>
  <si>
    <t xml:space="preserve">   People  Skills</t>
  </si>
  <si>
    <t xml:space="preserve">   Neighbors</t>
  </si>
  <si>
    <t xml:space="preserve">   Self-Discipline</t>
  </si>
  <si>
    <t xml:space="preserve">          SOCIALLY</t>
  </si>
  <si>
    <t xml:space="preserve">   Responsibility</t>
  </si>
  <si>
    <t xml:space="preserve">      INFLUENCED</t>
  </si>
  <si>
    <t xml:space="preserve">   Social  Norms / Customs</t>
  </si>
  <si>
    <t xml:space="preserve">   Conscientiousness</t>
  </si>
  <si>
    <t xml:space="preserve">    Technical</t>
  </si>
  <si>
    <t xml:space="preserve">           MOTIVES</t>
  </si>
  <si>
    <t xml:space="preserve">   Goal-Orientation</t>
  </si>
  <si>
    <t xml:space="preserve">   Orderliness</t>
  </si>
  <si>
    <t xml:space="preserve">   Social  Groups</t>
  </si>
  <si>
    <t xml:space="preserve">           OVERALL</t>
  </si>
  <si>
    <t xml:space="preserve">   Sociability</t>
  </si>
  <si>
    <t xml:space="preserve">       MOTIVATION</t>
  </si>
  <si>
    <t xml:space="preserve">    Social  Maturity</t>
  </si>
  <si>
    <t xml:space="preserve">   Interest  Groups</t>
  </si>
  <si>
    <t xml:space="preserve">    Social  Value</t>
  </si>
  <si>
    <t xml:space="preserve">    Job-Related  Interests</t>
  </si>
  <si>
    <t xml:space="preserve">    Job-Related   Goals</t>
  </si>
  <si>
    <t>Church  /  Religion</t>
  </si>
  <si>
    <t xml:space="preserve">   Quality-Consciousness</t>
  </si>
  <si>
    <t xml:space="preserve">   Efficiency - Conscious</t>
  </si>
  <si>
    <t xml:space="preserve">               OWN</t>
  </si>
  <si>
    <t xml:space="preserve">        MOTIVATION</t>
  </si>
  <si>
    <t>INTERPERSONAL</t>
  </si>
  <si>
    <t>FULFILLMENT</t>
  </si>
  <si>
    <t>NON-PERSONAL</t>
  </si>
  <si>
    <t>MOTIVATION</t>
  </si>
  <si>
    <t>`</t>
  </si>
  <si>
    <r>
      <t xml:space="preserve">D I A G R A M M A T I C    K N O W L E D G E    BA SE </t>
    </r>
    <r>
      <rPr>
        <b/>
        <vertAlign val="superscript"/>
        <sz val="10"/>
        <color indexed="10"/>
        <rFont val="MS Sans Serif"/>
        <family val="2"/>
      </rPr>
      <t>TM</t>
    </r>
  </si>
  <si>
    <r>
      <t xml:space="preserve">Copyright </t>
    </r>
    <r>
      <rPr>
        <b/>
        <sz val="12"/>
        <color indexed="10"/>
        <rFont val="Arial"/>
        <family val="2"/>
      </rPr>
      <t>©</t>
    </r>
    <r>
      <rPr>
        <b/>
        <sz val="10"/>
        <color indexed="10"/>
        <rFont val="MS Sans Serif"/>
        <family val="2"/>
      </rPr>
      <t xml:space="preserve"> 1997, 1998  --  R. D. Cecil and Company</t>
    </r>
  </si>
  <si>
    <r>
      <t xml:space="preserve">  </t>
    </r>
    <r>
      <rPr>
        <sz val="10"/>
        <color indexed="10"/>
        <rFont val="MS Sans Serif"/>
        <family val="2"/>
      </rPr>
      <t xml:space="preserve"> Mechanistic</t>
    </r>
    <r>
      <rPr>
        <sz val="10"/>
        <rFont val="MS Sans Serif"/>
        <family val="0"/>
      </rPr>
      <t xml:space="preserve">                                       </t>
    </r>
    <r>
      <rPr>
        <sz val="10"/>
        <color indexed="17"/>
        <rFont val="MS Sans Serif"/>
        <family val="2"/>
      </rPr>
      <t xml:space="preserve"> Organic</t>
    </r>
  </si>
  <si>
    <t>Unit DKB Template</t>
  </si>
  <si>
    <r>
      <t xml:space="preserve">Copyright </t>
    </r>
    <r>
      <rPr>
        <sz val="12"/>
        <rFont val="Arial"/>
        <family val="0"/>
      </rPr>
      <t>©</t>
    </r>
    <r>
      <rPr>
        <sz val="12"/>
        <rFont val="MS Sans Serif"/>
        <family val="0"/>
      </rPr>
      <t xml:space="preserve"> 2000, 2012, 2022 by R.D.Cecil &amp; Co.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</si>
</sst>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0"/>
      <name val="Arial"/>
      <family val="0"/>
    </font>
    <font>
      <b/>
      <sz val="10"/>
      <name val="Arial"/>
      <family val="0"/>
    </font>
    <font>
      <i/>
      <sz val="10"/>
      <name val="Arial"/>
      <family val="0"/>
    </font>
    <font>
      <b/>
      <i/>
      <sz val="10"/>
      <name val="Arial"/>
      <family val="0"/>
    </font>
    <font>
      <u val="single"/>
      <sz val="7"/>
      <color indexed="36"/>
      <name val="Arial"/>
      <family val="0"/>
    </font>
    <font>
      <u val="single"/>
      <sz val="7"/>
      <color indexed="12"/>
      <name val="Arial"/>
      <family val="0"/>
    </font>
    <font>
      <sz val="10"/>
      <name val="MS Sans Serif"/>
      <family val="0"/>
    </font>
    <font>
      <b/>
      <sz val="10"/>
      <name val="MS Sans Serif"/>
      <family val="0"/>
    </font>
    <font>
      <b/>
      <sz val="10"/>
      <color indexed="12"/>
      <name val="MS Sans Serif"/>
      <family val="2"/>
    </font>
    <font>
      <b/>
      <sz val="10"/>
      <color indexed="12"/>
      <name val="Arial"/>
      <family val="2"/>
    </font>
    <font>
      <b/>
      <vertAlign val="superscript"/>
      <sz val="10"/>
      <color indexed="10"/>
      <name val="MS Sans Serif"/>
      <family val="2"/>
    </font>
    <font>
      <b/>
      <sz val="10"/>
      <color indexed="10"/>
      <name val="MS Sans Serif"/>
      <family val="2"/>
    </font>
    <font>
      <b/>
      <sz val="10"/>
      <color indexed="17"/>
      <name val="Arial"/>
      <family val="0"/>
    </font>
    <font>
      <b/>
      <sz val="11"/>
      <name val="Century Gothic"/>
      <family val="2"/>
    </font>
    <font>
      <b/>
      <sz val="12"/>
      <color indexed="10"/>
      <name val="Arial"/>
      <family val="2"/>
    </font>
    <font>
      <sz val="10"/>
      <color indexed="10"/>
      <name val="MS Sans Serif"/>
      <family val="2"/>
    </font>
    <font>
      <sz val="10"/>
      <color indexed="17"/>
      <name val="MS Sans Serif"/>
      <family val="2"/>
    </font>
    <font>
      <sz val="10"/>
      <color indexed="8"/>
      <name val="MS Sans Serif"/>
      <family val="2"/>
    </font>
    <font>
      <b/>
      <sz val="10"/>
      <color indexed="61"/>
      <name val="Arial"/>
      <family val="2"/>
    </font>
    <font>
      <b/>
      <sz val="10"/>
      <color indexed="16"/>
      <name val="MS Sans Serif"/>
      <family val="2"/>
    </font>
    <font>
      <u val="single"/>
      <sz val="10"/>
      <name val="MS Sans Serif"/>
      <family val="2"/>
    </font>
    <font>
      <b/>
      <sz val="10"/>
      <color indexed="37"/>
      <name val="MS Sans Serif"/>
      <family val="2"/>
    </font>
    <font>
      <b/>
      <sz val="10"/>
      <color indexed="8"/>
      <name val="Arial"/>
      <family val="2"/>
    </font>
    <font>
      <sz val="10"/>
      <color indexed="8"/>
      <name val="Arial"/>
      <family val="0"/>
    </font>
    <font>
      <b/>
      <sz val="10"/>
      <color indexed="10"/>
      <name val="Arial"/>
      <family val="2"/>
    </font>
    <font>
      <b/>
      <sz val="10"/>
      <color indexed="17"/>
      <name val="MS Sans Serif"/>
      <family val="0"/>
    </font>
    <font>
      <b/>
      <sz val="10"/>
      <color indexed="8"/>
      <name val="MS Sans Serif"/>
      <family val="0"/>
    </font>
    <font>
      <b/>
      <sz val="10"/>
      <color indexed="16"/>
      <name val="Arial"/>
      <family val="2"/>
    </font>
    <font>
      <sz val="10"/>
      <color indexed="12"/>
      <name val="MS Sans Serif"/>
      <family val="2"/>
    </font>
    <font>
      <sz val="10"/>
      <color indexed="12"/>
      <name val="Arial"/>
      <family val="2"/>
    </font>
    <font>
      <sz val="12"/>
      <name val="Arial"/>
      <family val="2"/>
    </font>
    <font>
      <sz val="14"/>
      <name val="Arial"/>
      <family val="2"/>
    </font>
    <font>
      <u val="single"/>
      <sz val="14"/>
      <name val="Arial"/>
      <family val="2"/>
    </font>
    <font>
      <b/>
      <sz val="14"/>
      <name val="Arial"/>
      <family val="0"/>
    </font>
    <font>
      <b/>
      <sz val="12"/>
      <name val="MS Sans Serif"/>
      <family val="2"/>
    </font>
    <font>
      <sz val="12"/>
      <name val="MS Sans Serif"/>
      <family val="0"/>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15">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color indexed="63"/>
      </top>
      <bottom style="double"/>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189">
    <xf numFmtId="0" fontId="0" fillId="0" borderId="0" xfId="0" applyAlignment="1">
      <alignment/>
    </xf>
    <xf numFmtId="0" fontId="7" fillId="0" borderId="0" xfId="21" applyFont="1" applyAlignment="1">
      <alignment horizontal="left"/>
      <protection/>
    </xf>
    <xf numFmtId="0" fontId="6" fillId="0" borderId="0" xfId="21">
      <alignment/>
      <protection/>
    </xf>
    <xf numFmtId="0" fontId="6" fillId="0" borderId="0" xfId="21" applyAlignment="1" quotePrefix="1">
      <alignment horizontal="left"/>
      <protection/>
    </xf>
    <xf numFmtId="0" fontId="6" fillId="0" borderId="0" xfId="21" applyFont="1">
      <alignment/>
      <protection/>
    </xf>
    <xf numFmtId="0" fontId="7" fillId="0" borderId="0" xfId="21" applyFont="1">
      <alignment/>
      <protection/>
    </xf>
    <xf numFmtId="0" fontId="6" fillId="2" borderId="1" xfId="21" applyFill="1" applyBorder="1">
      <alignment/>
      <protection/>
    </xf>
    <xf numFmtId="0" fontId="7" fillId="2" borderId="2" xfId="21" applyFont="1" applyFill="1" applyBorder="1">
      <alignment/>
      <protection/>
    </xf>
    <xf numFmtId="0" fontId="6" fillId="2" borderId="2" xfId="21" applyFill="1" applyBorder="1">
      <alignment/>
      <protection/>
    </xf>
    <xf numFmtId="0" fontId="6" fillId="2" borderId="3" xfId="21" applyFill="1" applyBorder="1">
      <alignment/>
      <protection/>
    </xf>
    <xf numFmtId="0" fontId="8" fillId="2" borderId="4" xfId="21" applyFont="1" applyFill="1" applyBorder="1">
      <alignment/>
      <protection/>
    </xf>
    <xf numFmtId="0" fontId="6" fillId="2" borderId="0" xfId="21" applyFill="1" applyBorder="1">
      <alignment/>
      <protection/>
    </xf>
    <xf numFmtId="0" fontId="6" fillId="2" borderId="5" xfId="21" applyFill="1" applyBorder="1">
      <alignment/>
      <protection/>
    </xf>
    <xf numFmtId="0" fontId="6" fillId="0" borderId="0" xfId="21" applyFill="1" applyBorder="1">
      <alignment/>
      <protection/>
    </xf>
    <xf numFmtId="0" fontId="6" fillId="2" borderId="4" xfId="21" applyFill="1" applyBorder="1">
      <alignment/>
      <protection/>
    </xf>
    <xf numFmtId="0" fontId="7" fillId="0" borderId="0" xfId="21" applyFont="1" applyFill="1" applyBorder="1" applyAlignment="1" quotePrefix="1">
      <alignment horizontal="left"/>
      <protection/>
    </xf>
    <xf numFmtId="0" fontId="7" fillId="0" borderId="0" xfId="21" applyFont="1" applyFill="1" applyBorder="1">
      <alignment/>
      <protection/>
    </xf>
    <xf numFmtId="0" fontId="9" fillId="3" borderId="6" xfId="20" applyFont="1" applyFill="1" applyBorder="1" applyAlignment="1">
      <alignment/>
    </xf>
    <xf numFmtId="0" fontId="11" fillId="2" borderId="4" xfId="21" applyFont="1" applyFill="1" applyBorder="1">
      <alignment/>
      <protection/>
    </xf>
    <xf numFmtId="0" fontId="12" fillId="2" borderId="0" xfId="21" applyFont="1" applyFill="1" applyBorder="1">
      <alignment/>
      <protection/>
    </xf>
    <xf numFmtId="0" fontId="6" fillId="2" borderId="7" xfId="21" applyFill="1" applyBorder="1">
      <alignment/>
      <protection/>
    </xf>
    <xf numFmtId="0" fontId="6" fillId="2" borderId="8" xfId="21" applyFill="1" applyBorder="1">
      <alignment/>
      <protection/>
    </xf>
    <xf numFmtId="0" fontId="6" fillId="2" borderId="9" xfId="21" applyFill="1" applyBorder="1">
      <alignment/>
      <protection/>
    </xf>
    <xf numFmtId="0" fontId="13" fillId="0" borderId="0" xfId="21" applyFont="1">
      <alignment/>
      <protection/>
    </xf>
    <xf numFmtId="0" fontId="13" fillId="0" borderId="0" xfId="21" applyFont="1" applyAlignment="1" quotePrefix="1">
      <alignment horizontal="left"/>
      <protection/>
    </xf>
    <xf numFmtId="0" fontId="9" fillId="0" borderId="0" xfId="20" applyFont="1" applyAlignment="1">
      <alignment/>
    </xf>
    <xf numFmtId="0" fontId="7" fillId="0" borderId="0" xfId="21" applyFont="1" applyFill="1" applyBorder="1" quotePrefix="1">
      <alignment/>
      <protection/>
    </xf>
    <xf numFmtId="0" fontId="6" fillId="0" borderId="0" xfId="21" quotePrefix="1">
      <alignment/>
      <protection/>
    </xf>
    <xf numFmtId="0" fontId="11" fillId="4" borderId="0" xfId="21" applyFont="1" applyFill="1">
      <alignment/>
      <protection/>
    </xf>
    <xf numFmtId="0" fontId="6" fillId="4" borderId="0" xfId="21" applyFill="1">
      <alignment/>
      <protection/>
    </xf>
    <xf numFmtId="0" fontId="6" fillId="0" borderId="0" xfId="21" applyBorder="1">
      <alignment/>
      <protection/>
    </xf>
    <xf numFmtId="0" fontId="7" fillId="5" borderId="0" xfId="21" applyFont="1" applyFill="1" applyBorder="1" applyAlignment="1" quotePrefix="1">
      <alignment horizontal="left"/>
      <protection/>
    </xf>
    <xf numFmtId="0" fontId="6" fillId="5" borderId="0" xfId="21" applyFill="1" applyBorder="1">
      <alignment/>
      <protection/>
    </xf>
    <xf numFmtId="0" fontId="6" fillId="0" borderId="0" xfId="21" applyFont="1" applyBorder="1">
      <alignment/>
      <protection/>
    </xf>
    <xf numFmtId="0" fontId="6" fillId="0" borderId="1" xfId="21" applyBorder="1">
      <alignment/>
      <protection/>
    </xf>
    <xf numFmtId="0" fontId="6" fillId="0" borderId="2" xfId="21" applyFill="1" applyBorder="1">
      <alignment/>
      <protection/>
    </xf>
    <xf numFmtId="0" fontId="6" fillId="0" borderId="2" xfId="21" applyBorder="1">
      <alignment/>
      <protection/>
    </xf>
    <xf numFmtId="0" fontId="6" fillId="0" borderId="3" xfId="21" applyBorder="1">
      <alignment/>
      <protection/>
    </xf>
    <xf numFmtId="0" fontId="6" fillId="0" borderId="0" xfId="21" applyBorder="1" applyAlignment="1" quotePrefix="1">
      <alignment horizontal="left"/>
      <protection/>
    </xf>
    <xf numFmtId="0" fontId="15" fillId="5" borderId="6" xfId="21" applyFont="1" applyFill="1" applyBorder="1">
      <alignment/>
      <protection/>
    </xf>
    <xf numFmtId="0" fontId="6" fillId="5" borderId="6" xfId="21" applyFill="1" applyBorder="1">
      <alignment/>
      <protection/>
    </xf>
    <xf numFmtId="0" fontId="16" fillId="5" borderId="6" xfId="21" applyFont="1" applyFill="1" applyBorder="1">
      <alignment/>
      <protection/>
    </xf>
    <xf numFmtId="0" fontId="16" fillId="0" borderId="6" xfId="21" applyFont="1" applyFill="1" applyBorder="1" applyAlignment="1" quotePrefix="1">
      <alignment horizontal="left"/>
      <protection/>
    </xf>
    <xf numFmtId="0" fontId="17" fillId="0" borderId="6" xfId="21" applyFont="1" applyFill="1" applyBorder="1" applyAlignment="1" quotePrefix="1">
      <alignment horizontal="left"/>
      <protection/>
    </xf>
    <xf numFmtId="0" fontId="6" fillId="0" borderId="4" xfId="21" applyBorder="1">
      <alignment/>
      <protection/>
    </xf>
    <xf numFmtId="0" fontId="7" fillId="0" borderId="0" xfId="21" applyFont="1" applyFill="1" applyBorder="1" applyAlignment="1" quotePrefix="1">
      <alignment horizontal="center"/>
      <protection/>
    </xf>
    <xf numFmtId="0" fontId="6" fillId="0" borderId="5" xfId="21" applyBorder="1">
      <alignment/>
      <protection/>
    </xf>
    <xf numFmtId="0" fontId="16" fillId="0" borderId="6" xfId="21" applyFont="1" applyFill="1" applyBorder="1">
      <alignment/>
      <protection/>
    </xf>
    <xf numFmtId="0" fontId="7" fillId="0" borderId="0" xfId="21" applyFont="1">
      <alignment/>
      <protection/>
    </xf>
    <xf numFmtId="0" fontId="7" fillId="0" borderId="0" xfId="21" applyFont="1" applyBorder="1">
      <alignment/>
      <protection/>
    </xf>
    <xf numFmtId="0" fontId="15" fillId="0" borderId="0" xfId="21" applyFont="1" applyBorder="1" applyAlignment="1" quotePrefix="1">
      <alignment horizontal="left"/>
      <protection/>
    </xf>
    <xf numFmtId="0" fontId="16" fillId="0" borderId="0" xfId="21" applyFont="1" applyBorder="1" applyAlignment="1" quotePrefix="1">
      <alignment horizontal="left"/>
      <protection/>
    </xf>
    <xf numFmtId="0" fontId="6" fillId="0" borderId="5" xfId="21" applyBorder="1" applyAlignment="1" quotePrefix="1">
      <alignment horizontal="left"/>
      <protection/>
    </xf>
    <xf numFmtId="0" fontId="17" fillId="0" borderId="0" xfId="21" applyFont="1" applyBorder="1">
      <alignment/>
      <protection/>
    </xf>
    <xf numFmtId="0" fontId="6" fillId="5" borderId="6" xfId="21" applyFill="1" applyBorder="1" applyAlignment="1" quotePrefix="1">
      <alignment horizontal="left"/>
      <protection/>
    </xf>
    <xf numFmtId="0" fontId="6" fillId="5" borderId="0" xfId="21" applyFill="1" applyBorder="1" applyAlignment="1" quotePrefix="1">
      <alignment horizontal="left"/>
      <protection/>
    </xf>
    <xf numFmtId="0" fontId="6" fillId="5" borderId="6" xfId="21" applyFill="1" applyBorder="1" applyAlignment="1" quotePrefix="1">
      <alignment horizontal="center"/>
      <protection/>
    </xf>
    <xf numFmtId="0" fontId="6" fillId="0" borderId="0" xfId="21" applyFill="1" applyBorder="1" applyAlignment="1" quotePrefix="1">
      <alignment horizontal="center"/>
      <protection/>
    </xf>
    <xf numFmtId="0" fontId="16" fillId="0" borderId="0" xfId="21" applyFont="1" applyFill="1" applyBorder="1" applyAlignment="1" quotePrefix="1">
      <alignment horizontal="left"/>
      <protection/>
    </xf>
    <xf numFmtId="0" fontId="6" fillId="0" borderId="0" xfId="21" applyFill="1" applyBorder="1" applyAlignment="1" quotePrefix="1">
      <alignment horizontal="left"/>
      <protection/>
    </xf>
    <xf numFmtId="0" fontId="15" fillId="0" borderId="0" xfId="21" applyFont="1" applyBorder="1">
      <alignment/>
      <protection/>
    </xf>
    <xf numFmtId="0" fontId="15" fillId="5" borderId="0" xfId="21" applyFont="1" applyFill="1" applyBorder="1">
      <alignment/>
      <protection/>
    </xf>
    <xf numFmtId="0" fontId="16" fillId="5" borderId="0" xfId="21" applyFont="1" applyFill="1" applyBorder="1">
      <alignment/>
      <protection/>
    </xf>
    <xf numFmtId="0" fontId="6" fillId="5" borderId="5" xfId="21" applyFill="1" applyBorder="1" applyAlignment="1" quotePrefix="1">
      <alignment horizontal="center"/>
      <protection/>
    </xf>
    <xf numFmtId="0" fontId="16" fillId="0" borderId="0" xfId="21" applyFont="1" applyBorder="1">
      <alignment/>
      <protection/>
    </xf>
    <xf numFmtId="0" fontId="0" fillId="5" borderId="6" xfId="0" applyFill="1" applyBorder="1" applyAlignment="1">
      <alignment/>
    </xf>
    <xf numFmtId="0" fontId="16" fillId="5" borderId="0" xfId="21" applyFont="1" applyFill="1" applyBorder="1" applyAlignment="1" quotePrefix="1">
      <alignment horizontal="left"/>
      <protection/>
    </xf>
    <xf numFmtId="0" fontId="17" fillId="0" borderId="0" xfId="21" applyFont="1">
      <alignment/>
      <protection/>
    </xf>
    <xf numFmtId="0" fontId="6" fillId="0" borderId="0" xfId="21" applyFont="1" applyAlignment="1" quotePrefix="1">
      <alignment horizontal="left"/>
      <protection/>
    </xf>
    <xf numFmtId="0" fontId="6" fillId="0" borderId="7" xfId="21" applyBorder="1">
      <alignment/>
      <protection/>
    </xf>
    <xf numFmtId="0" fontId="6" fillId="0" borderId="8" xfId="21" applyBorder="1">
      <alignment/>
      <protection/>
    </xf>
    <xf numFmtId="0" fontId="6" fillId="0" borderId="9" xfId="21" applyBorder="1">
      <alignment/>
      <protection/>
    </xf>
    <xf numFmtId="0" fontId="16" fillId="5" borderId="6" xfId="21" applyFont="1" applyFill="1" applyBorder="1" applyAlignment="1" quotePrefix="1">
      <alignment horizontal="left"/>
      <protection/>
    </xf>
    <xf numFmtId="0" fontId="1" fillId="0" borderId="0" xfId="0" applyFont="1" applyAlignment="1">
      <alignment/>
    </xf>
    <xf numFmtId="0" fontId="15" fillId="0" borderId="0" xfId="21" applyFont="1">
      <alignment/>
      <protection/>
    </xf>
    <xf numFmtId="0" fontId="16" fillId="0" borderId="0" xfId="21" applyFont="1">
      <alignment/>
      <protection/>
    </xf>
    <xf numFmtId="0" fontId="7" fillId="0" borderId="0" xfId="21" applyFont="1" applyAlignment="1" quotePrefix="1">
      <alignment horizontal="left"/>
      <protection/>
    </xf>
    <xf numFmtId="0" fontId="7" fillId="0" borderId="0" xfId="21" applyFont="1" quotePrefix="1">
      <alignment/>
      <protection/>
    </xf>
    <xf numFmtId="0" fontId="6" fillId="0" borderId="0" xfId="21" applyFill="1" applyBorder="1" applyAlignment="1">
      <alignment horizontal="left"/>
      <protection/>
    </xf>
    <xf numFmtId="0" fontId="7" fillId="0" borderId="0" xfId="21" applyFont="1" applyBorder="1" applyAlignment="1" quotePrefix="1">
      <alignment horizontal="left"/>
      <protection/>
    </xf>
    <xf numFmtId="0" fontId="6" fillId="0" borderId="8" xfId="21" applyBorder="1" applyAlignment="1">
      <alignment horizontal="left"/>
      <protection/>
    </xf>
    <xf numFmtId="0" fontId="6" fillId="0" borderId="0" xfId="21" applyBorder="1" applyAlignment="1">
      <alignment horizontal="left"/>
      <protection/>
    </xf>
    <xf numFmtId="0" fontId="18" fillId="0" borderId="0" xfId="20" applyFont="1" applyBorder="1" applyAlignment="1">
      <alignment horizontal="left"/>
    </xf>
    <xf numFmtId="0" fontId="19" fillId="0" borderId="0" xfId="21" applyFont="1" applyBorder="1" applyAlignment="1">
      <alignment horizontal="left"/>
      <protection/>
    </xf>
    <xf numFmtId="0" fontId="6" fillId="0" borderId="0" xfId="21" applyBorder="1" applyAlignment="1" quotePrefix="1">
      <alignment horizontal="right"/>
      <protection/>
    </xf>
    <xf numFmtId="0" fontId="6" fillId="5" borderId="0" xfId="21" applyFill="1" applyBorder="1" applyAlignment="1">
      <alignment horizontal="left"/>
      <protection/>
    </xf>
    <xf numFmtId="0" fontId="9" fillId="0" borderId="0" xfId="20" applyFont="1" applyAlignment="1" quotePrefix="1">
      <alignment horizontal="left"/>
    </xf>
    <xf numFmtId="0" fontId="20" fillId="0" borderId="0" xfId="21" applyFont="1" applyBorder="1">
      <alignment/>
      <protection/>
    </xf>
    <xf numFmtId="0" fontId="18" fillId="0" borderId="0" xfId="20" applyFont="1" applyBorder="1" applyAlignment="1">
      <alignment/>
    </xf>
    <xf numFmtId="0" fontId="21" fillId="0" borderId="0" xfId="21" applyFont="1" applyBorder="1">
      <alignment/>
      <protection/>
    </xf>
    <xf numFmtId="0" fontId="19" fillId="0" borderId="0" xfId="21" applyFont="1" applyBorder="1" applyAlignment="1" quotePrefix="1">
      <alignment horizontal="center"/>
      <protection/>
    </xf>
    <xf numFmtId="0" fontId="7" fillId="5" borderId="0" xfId="21" applyFont="1" applyFill="1" applyBorder="1">
      <alignment/>
      <protection/>
    </xf>
    <xf numFmtId="0" fontId="7" fillId="0" borderId="0" xfId="21" applyFont="1" applyFill="1" applyBorder="1">
      <alignment/>
      <protection/>
    </xf>
    <xf numFmtId="0" fontId="6" fillId="0" borderId="0" xfId="21" applyAlignment="1" quotePrefix="1">
      <alignment horizontal="right"/>
      <protection/>
    </xf>
    <xf numFmtId="0" fontId="21" fillId="0" borderId="0" xfId="21" applyFont="1" applyFill="1" applyBorder="1" applyAlignment="1" quotePrefix="1">
      <alignment horizontal="left"/>
      <protection/>
    </xf>
    <xf numFmtId="0" fontId="6" fillId="0" borderId="0" xfId="21" applyFont="1" applyFill="1" applyBorder="1">
      <alignment/>
      <protection/>
    </xf>
    <xf numFmtId="0" fontId="9" fillId="5" borderId="0" xfId="20" applyFont="1" applyFill="1" applyAlignment="1" quotePrefix="1">
      <alignment horizontal="left"/>
    </xf>
    <xf numFmtId="0" fontId="6" fillId="5" borderId="0" xfId="21" applyFill="1">
      <alignment/>
      <protection/>
    </xf>
    <xf numFmtId="0" fontId="18" fillId="0" borderId="0" xfId="20" applyFont="1" applyBorder="1" applyAlignment="1" quotePrefix="1">
      <alignment/>
    </xf>
    <xf numFmtId="0" fontId="19" fillId="0" borderId="0" xfId="21" applyFont="1" applyBorder="1" quotePrefix="1">
      <alignment/>
      <protection/>
    </xf>
    <xf numFmtId="0" fontId="15" fillId="5" borderId="6" xfId="21" applyFont="1" applyFill="1" applyBorder="1" applyAlignment="1" quotePrefix="1">
      <alignment horizontal="center"/>
      <protection/>
    </xf>
    <xf numFmtId="0" fontId="9" fillId="5" borderId="0" xfId="20" applyFont="1" applyFill="1" applyAlignment="1">
      <alignment/>
    </xf>
    <xf numFmtId="0" fontId="6" fillId="3" borderId="0" xfId="21" applyFill="1" applyBorder="1">
      <alignment/>
      <protection/>
    </xf>
    <xf numFmtId="0" fontId="18" fillId="0" borderId="0" xfId="20" applyFont="1" applyBorder="1" applyAlignment="1" quotePrefix="1">
      <alignment horizontal="left"/>
    </xf>
    <xf numFmtId="0" fontId="0" fillId="0" borderId="0" xfId="0" applyBorder="1" applyAlignment="1">
      <alignment/>
    </xf>
    <xf numFmtId="0" fontId="9" fillId="3" borderId="0" xfId="20" applyFont="1" applyFill="1" applyBorder="1" applyAlignment="1" quotePrefix="1">
      <alignment horizontal="left"/>
    </xf>
    <xf numFmtId="0" fontId="22" fillId="0" borderId="0" xfId="20" applyFont="1" applyBorder="1" applyAlignment="1" quotePrefix="1">
      <alignment horizontal="left"/>
    </xf>
    <xf numFmtId="0" fontId="6" fillId="0" borderId="0" xfId="21" applyBorder="1" applyAlignment="1" quotePrefix="1">
      <alignment horizontal="center"/>
      <protection/>
    </xf>
    <xf numFmtId="0" fontId="6" fillId="0" borderId="6" xfId="21" applyBorder="1">
      <alignment/>
      <protection/>
    </xf>
    <xf numFmtId="0" fontId="0" fillId="0" borderId="6" xfId="0" applyBorder="1" applyAlignment="1">
      <alignment/>
    </xf>
    <xf numFmtId="0" fontId="6" fillId="0" borderId="6" xfId="21" applyFill="1" applyBorder="1">
      <alignment/>
      <protection/>
    </xf>
    <xf numFmtId="0" fontId="0" fillId="5" borderId="0" xfId="0" applyFill="1" applyAlignment="1">
      <alignment/>
    </xf>
    <xf numFmtId="0" fontId="9" fillId="0" borderId="0" xfId="20" applyFont="1" applyAlignment="1" quotePrefix="1">
      <alignment/>
    </xf>
    <xf numFmtId="0" fontId="7" fillId="0" borderId="0" xfId="21" applyFont="1" applyFill="1" quotePrefix="1">
      <alignment/>
      <protection/>
    </xf>
    <xf numFmtId="0" fontId="0" fillId="0" borderId="0" xfId="0" applyFill="1" applyAlignment="1">
      <alignment/>
    </xf>
    <xf numFmtId="0" fontId="6" fillId="0" borderId="0" xfId="21" applyAlignment="1">
      <alignment horizontal="left"/>
      <protection/>
    </xf>
    <xf numFmtId="0" fontId="6" fillId="0" borderId="0" xfId="21" applyFont="1" applyBorder="1" applyAlignment="1">
      <alignment horizontal="left"/>
      <protection/>
    </xf>
    <xf numFmtId="0" fontId="15" fillId="5" borderId="6" xfId="21" applyFont="1" applyFill="1" applyBorder="1" applyAlignment="1" quotePrefix="1">
      <alignment horizontal="left"/>
      <protection/>
    </xf>
    <xf numFmtId="0" fontId="17" fillId="0" borderId="0" xfId="21" applyFont="1" applyFill="1" applyBorder="1">
      <alignment/>
      <protection/>
    </xf>
    <xf numFmtId="0" fontId="9" fillId="3" borderId="0" xfId="20" applyFont="1" applyFill="1" applyBorder="1" applyAlignment="1">
      <alignment/>
    </xf>
    <xf numFmtId="0" fontId="9" fillId="0" borderId="0" xfId="20" applyFont="1" applyBorder="1" applyAlignment="1">
      <alignment/>
    </xf>
    <xf numFmtId="0" fontId="17" fillId="0" borderId="0" xfId="21" applyFont="1" applyBorder="1">
      <alignment/>
      <protection/>
    </xf>
    <xf numFmtId="0" fontId="6" fillId="0" borderId="0" xfId="21" applyBorder="1" quotePrefix="1">
      <alignment/>
      <protection/>
    </xf>
    <xf numFmtId="0" fontId="9" fillId="0" borderId="0" xfId="20" applyFont="1" applyBorder="1" applyAlignment="1" quotePrefix="1">
      <alignment horizontal="left"/>
    </xf>
    <xf numFmtId="0" fontId="22" fillId="0" borderId="0" xfId="20" applyFont="1" applyBorder="1" applyAlignment="1">
      <alignment/>
    </xf>
    <xf numFmtId="0" fontId="6" fillId="0" borderId="0" xfId="21" applyFont="1" applyBorder="1" quotePrefix="1">
      <alignment/>
      <protection/>
    </xf>
    <xf numFmtId="0" fontId="17" fillId="0" borderId="0" xfId="21" applyFont="1" applyBorder="1" applyAlignment="1">
      <alignment horizontal="left"/>
      <protection/>
    </xf>
    <xf numFmtId="0" fontId="15" fillId="0" borderId="0" xfId="21" applyFont="1" applyFill="1" applyBorder="1">
      <alignment/>
      <protection/>
    </xf>
    <xf numFmtId="0" fontId="16" fillId="0" borderId="0" xfId="21" applyFont="1" applyFill="1" applyBorder="1">
      <alignment/>
      <protection/>
    </xf>
    <xf numFmtId="0" fontId="17" fillId="0" borderId="0" xfId="21" applyFont="1" applyFill="1" applyBorder="1" applyAlignment="1" quotePrefix="1">
      <alignment horizontal="left"/>
      <protection/>
    </xf>
    <xf numFmtId="0" fontId="23" fillId="0" borderId="0" xfId="0" applyFont="1" applyAlignment="1">
      <alignment/>
    </xf>
    <xf numFmtId="0" fontId="0" fillId="0" borderId="0" xfId="0" applyBorder="1" applyAlignment="1" quotePrefix="1">
      <alignment/>
    </xf>
    <xf numFmtId="0" fontId="0" fillId="0" borderId="0" xfId="0" applyFont="1" applyBorder="1" applyAlignment="1" quotePrefix="1">
      <alignment/>
    </xf>
    <xf numFmtId="0" fontId="15" fillId="5" borderId="6" xfId="21" applyFont="1" applyFill="1" applyBorder="1" applyAlignment="1">
      <alignment horizontal="left"/>
      <protection/>
    </xf>
    <xf numFmtId="0" fontId="16" fillId="5" borderId="6" xfId="21" applyFont="1" applyFill="1" applyBorder="1" applyAlignment="1">
      <alignment horizontal="left"/>
      <protection/>
    </xf>
    <xf numFmtId="0" fontId="20" fillId="0" borderId="0" xfId="21" applyFont="1" applyBorder="1" applyAlignment="1" quotePrefix="1">
      <alignment horizontal="center"/>
      <protection/>
    </xf>
    <xf numFmtId="0" fontId="7" fillId="0" borderId="0" xfId="21" applyFont="1" applyBorder="1" quotePrefix="1">
      <alignment/>
      <protection/>
    </xf>
    <xf numFmtId="0" fontId="22" fillId="0" borderId="0" xfId="20" applyFont="1" applyAlignment="1">
      <alignment/>
    </xf>
    <xf numFmtId="0" fontId="15" fillId="0" borderId="6" xfId="21" applyFont="1" applyBorder="1" applyAlignment="1" quotePrefix="1">
      <alignment horizontal="center"/>
      <protection/>
    </xf>
    <xf numFmtId="0" fontId="6" fillId="0" borderId="6" xfId="21" applyBorder="1" applyAlignment="1" quotePrefix="1">
      <alignment horizontal="center"/>
      <protection/>
    </xf>
    <xf numFmtId="0" fontId="16" fillId="0" borderId="6" xfId="21" applyFont="1" applyBorder="1" applyAlignment="1" quotePrefix="1">
      <alignment horizontal="center"/>
      <protection/>
    </xf>
    <xf numFmtId="0" fontId="17" fillId="0" borderId="6" xfId="21" applyFont="1" applyFill="1" applyBorder="1" applyAlignment="1">
      <alignment horizontal="center"/>
      <protection/>
    </xf>
    <xf numFmtId="0" fontId="6" fillId="5" borderId="0" xfId="21" applyFill="1" applyBorder="1" applyAlignment="1" quotePrefix="1">
      <alignment horizontal="right"/>
      <protection/>
    </xf>
    <xf numFmtId="0" fontId="24" fillId="0" borderId="0" xfId="20" applyFont="1" applyBorder="1" applyAlignment="1" quotePrefix="1">
      <alignment/>
    </xf>
    <xf numFmtId="0" fontId="25" fillId="0" borderId="0" xfId="21" applyFont="1" applyFill="1" applyBorder="1" quotePrefix="1">
      <alignment/>
      <protection/>
    </xf>
    <xf numFmtId="0" fontId="25" fillId="0" borderId="0" xfId="21" applyFont="1" applyFill="1" applyBorder="1" quotePrefix="1">
      <alignment/>
      <protection/>
    </xf>
    <xf numFmtId="0" fontId="26" fillId="0" borderId="0" xfId="21" applyFont="1">
      <alignment/>
      <protection/>
    </xf>
    <xf numFmtId="0" fontId="6" fillId="0" borderId="0" xfId="21" applyFill="1" applyBorder="1" applyAlignment="1" quotePrefix="1">
      <alignment horizontal="right"/>
      <protection/>
    </xf>
    <xf numFmtId="0" fontId="15" fillId="0" borderId="0" xfId="21" applyFont="1" applyFill="1" applyBorder="1" applyAlignment="1" quotePrefix="1">
      <alignment horizontal="center"/>
      <protection/>
    </xf>
    <xf numFmtId="0" fontId="6" fillId="0" borderId="0" xfId="21" applyFill="1">
      <alignment/>
      <protection/>
    </xf>
    <xf numFmtId="0" fontId="27" fillId="0" borderId="0" xfId="20" applyFont="1" applyBorder="1" applyAlignment="1">
      <alignment/>
    </xf>
    <xf numFmtId="0" fontId="20" fillId="0" borderId="0" xfId="21" applyFont="1" applyFill="1" applyBorder="1" applyAlignment="1" quotePrefix="1">
      <alignment horizontal="center"/>
      <protection/>
    </xf>
    <xf numFmtId="0" fontId="6" fillId="0" borderId="0" xfId="21" applyFont="1" applyFill="1" applyBorder="1" applyAlignment="1">
      <alignment horizontal="center"/>
      <protection/>
    </xf>
    <xf numFmtId="0" fontId="16" fillId="0" borderId="0" xfId="21" applyFont="1" applyFill="1" applyBorder="1" applyAlignment="1" quotePrefix="1">
      <alignment horizontal="center"/>
      <protection/>
    </xf>
    <xf numFmtId="0" fontId="28" fillId="0" borderId="0" xfId="21" applyFont="1" applyFill="1" applyBorder="1">
      <alignment/>
      <protection/>
    </xf>
    <xf numFmtId="0" fontId="9" fillId="0" borderId="0" xfId="20" applyFont="1" applyFill="1" applyBorder="1" applyAlignment="1" quotePrefix="1">
      <alignment/>
    </xf>
    <xf numFmtId="0" fontId="28" fillId="5" borderId="6" xfId="21" applyFont="1" applyFill="1" applyBorder="1" applyAlignment="1" quotePrefix="1">
      <alignment horizontal="right"/>
      <protection/>
    </xf>
    <xf numFmtId="0" fontId="28" fillId="0" borderId="6" xfId="21" applyFont="1" applyFill="1" applyBorder="1" applyAlignment="1" quotePrefix="1">
      <alignment horizontal="right"/>
      <protection/>
    </xf>
    <xf numFmtId="0" fontId="6" fillId="5" borderId="6" xfId="21" applyFill="1" applyBorder="1" applyAlignment="1" quotePrefix="1">
      <alignment horizontal="right"/>
      <protection/>
    </xf>
    <xf numFmtId="0" fontId="6" fillId="0" borderId="6" xfId="21" applyFill="1" applyBorder="1" applyAlignment="1" quotePrefix="1">
      <alignment horizontal="right"/>
      <protection/>
    </xf>
    <xf numFmtId="0" fontId="7" fillId="0" borderId="0" xfId="21" applyFont="1" applyFill="1">
      <alignment/>
      <protection/>
    </xf>
    <xf numFmtId="0" fontId="8" fillId="5" borderId="0" xfId="21" applyFont="1" applyFill="1" quotePrefix="1">
      <alignment/>
      <protection/>
    </xf>
    <xf numFmtId="0" fontId="6" fillId="0" borderId="0" xfId="21" applyFill="1" applyAlignment="1" quotePrefix="1">
      <alignment horizontal="left"/>
      <protection/>
    </xf>
    <xf numFmtId="0" fontId="9" fillId="4" borderId="0" xfId="20" applyFont="1" applyFill="1" applyBorder="1" applyAlignment="1">
      <alignment/>
    </xf>
    <xf numFmtId="0" fontId="6" fillId="4" borderId="0" xfId="21" applyFill="1" applyBorder="1">
      <alignment/>
      <protection/>
    </xf>
    <xf numFmtId="0" fontId="29" fillId="0" borderId="0" xfId="20" applyFont="1" applyBorder="1" applyAlignment="1" quotePrefix="1">
      <alignment/>
    </xf>
    <xf numFmtId="0" fontId="9" fillId="0" borderId="0" xfId="20" applyFont="1" applyBorder="1" applyAlignment="1" quotePrefix="1">
      <alignment/>
    </xf>
    <xf numFmtId="0" fontId="22" fillId="0" borderId="0" xfId="20" applyFont="1" applyFill="1" applyBorder="1" applyAlignment="1" quotePrefix="1">
      <alignment horizontal="left"/>
    </xf>
    <xf numFmtId="0" fontId="6" fillId="0" borderId="7" xfId="21" applyFill="1" applyBorder="1">
      <alignment/>
      <protection/>
    </xf>
    <xf numFmtId="0" fontId="6" fillId="0" borderId="8" xfId="21" applyFill="1" applyBorder="1">
      <alignment/>
      <protection/>
    </xf>
    <xf numFmtId="0" fontId="6" fillId="0" borderId="9" xfId="21" applyFill="1" applyBorder="1">
      <alignment/>
      <protection/>
    </xf>
    <xf numFmtId="0" fontId="7" fillId="3" borderId="10" xfId="21" applyFont="1" applyFill="1" applyBorder="1" applyAlignment="1" quotePrefix="1">
      <alignment horizontal="left"/>
      <protection/>
    </xf>
    <xf numFmtId="0" fontId="6" fillId="3" borderId="11" xfId="21" applyFill="1" applyBorder="1">
      <alignment/>
      <protection/>
    </xf>
    <xf numFmtId="0" fontId="6" fillId="3" borderId="12" xfId="21" applyFill="1" applyBorder="1">
      <alignment/>
      <protection/>
    </xf>
    <xf numFmtId="0" fontId="6" fillId="0" borderId="4" xfId="21" applyBorder="1" quotePrefix="1">
      <alignment/>
      <protection/>
    </xf>
    <xf numFmtId="0" fontId="26" fillId="0" borderId="0" xfId="21" applyFont="1" applyBorder="1">
      <alignment/>
      <protection/>
    </xf>
    <xf numFmtId="0" fontId="26" fillId="0" borderId="0" xfId="21" applyFont="1" applyBorder="1" applyAlignment="1" quotePrefix="1">
      <alignment horizontal="left"/>
      <protection/>
    </xf>
    <xf numFmtId="0" fontId="17" fillId="0" borderId="8" xfId="21" applyFont="1" applyBorder="1">
      <alignment/>
      <protection/>
    </xf>
    <xf numFmtId="0" fontId="17" fillId="0" borderId="2" xfId="21" applyFont="1" applyBorder="1">
      <alignment/>
      <protection/>
    </xf>
    <xf numFmtId="0" fontId="6" fillId="0" borderId="13" xfId="21" applyBorder="1" applyAlignment="1" quotePrefix="1">
      <alignment horizontal="center"/>
      <protection/>
    </xf>
    <xf numFmtId="0" fontId="6" fillId="0" borderId="13" xfId="21" applyBorder="1" quotePrefix="1">
      <alignment/>
      <protection/>
    </xf>
    <xf numFmtId="0" fontId="6" fillId="0" borderId="13" xfId="21" applyBorder="1">
      <alignment/>
      <protection/>
    </xf>
    <xf numFmtId="0" fontId="15" fillId="0" borderId="0" xfId="21" applyFont="1" applyFill="1" applyBorder="1" applyAlignment="1" quotePrefix="1">
      <alignment horizontal="left"/>
      <protection/>
    </xf>
    <xf numFmtId="0" fontId="6" fillId="0" borderId="8" xfId="21" applyBorder="1" applyAlignment="1" quotePrefix="1">
      <alignment horizontal="left"/>
      <protection/>
    </xf>
    <xf numFmtId="0" fontId="7" fillId="0" borderId="2" xfId="21" applyFont="1" applyBorder="1">
      <alignment/>
      <protection/>
    </xf>
    <xf numFmtId="0" fontId="19" fillId="0" borderId="14" xfId="21" applyFont="1" applyBorder="1">
      <alignment/>
      <protection/>
    </xf>
    <xf numFmtId="0" fontId="6" fillId="0" borderId="14" xfId="21" applyBorder="1">
      <alignment/>
      <protection/>
    </xf>
    <xf numFmtId="0" fontId="34" fillId="0" borderId="0" xfId="21" applyFont="1">
      <alignment/>
      <protection/>
    </xf>
    <xf numFmtId="0" fontId="35" fillId="0" borderId="0" xfId="21" applyFont="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ORGDIAG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657225</xdr:colOff>
      <xdr:row>305</xdr:row>
      <xdr:rowOff>47625</xdr:rowOff>
    </xdr:from>
    <xdr:to>
      <xdr:col>20</xdr:col>
      <xdr:colOff>657225</xdr:colOff>
      <xdr:row>305</xdr:row>
      <xdr:rowOff>85725</xdr:rowOff>
    </xdr:to>
    <xdr:sp>
      <xdr:nvSpPr>
        <xdr:cNvPr id="1" name="Line 1"/>
        <xdr:cNvSpPr>
          <a:spLocks/>
        </xdr:cNvSpPr>
      </xdr:nvSpPr>
      <xdr:spPr>
        <a:xfrm flipH="1" flipV="1">
          <a:off x="9153525" y="49730025"/>
          <a:ext cx="0" cy="381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276225</xdr:colOff>
      <xdr:row>313</xdr:row>
      <xdr:rowOff>38100</xdr:rowOff>
    </xdr:from>
    <xdr:to>
      <xdr:col>20</xdr:col>
      <xdr:colOff>276225</xdr:colOff>
      <xdr:row>314</xdr:row>
      <xdr:rowOff>0</xdr:rowOff>
    </xdr:to>
    <xdr:sp>
      <xdr:nvSpPr>
        <xdr:cNvPr id="2" name="Line 2"/>
        <xdr:cNvSpPr>
          <a:spLocks/>
        </xdr:cNvSpPr>
      </xdr:nvSpPr>
      <xdr:spPr>
        <a:xfrm>
          <a:off x="8772525" y="51015900"/>
          <a:ext cx="0" cy="123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561975</xdr:colOff>
      <xdr:row>25</xdr:row>
      <xdr:rowOff>104775</xdr:rowOff>
    </xdr:from>
    <xdr:to>
      <xdr:col>20</xdr:col>
      <xdr:colOff>561975</xdr:colOff>
      <xdr:row>34</xdr:row>
      <xdr:rowOff>114300</xdr:rowOff>
    </xdr:to>
    <xdr:sp>
      <xdr:nvSpPr>
        <xdr:cNvPr id="3" name="Line 3"/>
        <xdr:cNvSpPr>
          <a:spLocks/>
        </xdr:cNvSpPr>
      </xdr:nvSpPr>
      <xdr:spPr>
        <a:xfrm>
          <a:off x="9058275" y="4352925"/>
          <a:ext cx="0" cy="14668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190500</xdr:colOff>
      <xdr:row>23</xdr:row>
      <xdr:rowOff>104775</xdr:rowOff>
    </xdr:from>
    <xdr:to>
      <xdr:col>20</xdr:col>
      <xdr:colOff>581025</xdr:colOff>
      <xdr:row>23</xdr:row>
      <xdr:rowOff>104775</xdr:rowOff>
    </xdr:to>
    <xdr:sp>
      <xdr:nvSpPr>
        <xdr:cNvPr id="4" name="Line 4"/>
        <xdr:cNvSpPr>
          <a:spLocks/>
        </xdr:cNvSpPr>
      </xdr:nvSpPr>
      <xdr:spPr>
        <a:xfrm flipH="1">
          <a:off x="8686800" y="4029075"/>
          <a:ext cx="390525" cy="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190500</xdr:colOff>
      <xdr:row>23</xdr:row>
      <xdr:rowOff>104775</xdr:rowOff>
    </xdr:from>
    <xdr:to>
      <xdr:col>20</xdr:col>
      <xdr:colOff>190500</xdr:colOff>
      <xdr:row>30</xdr:row>
      <xdr:rowOff>66675</xdr:rowOff>
    </xdr:to>
    <xdr:sp>
      <xdr:nvSpPr>
        <xdr:cNvPr id="5" name="Line 5"/>
        <xdr:cNvSpPr>
          <a:spLocks/>
        </xdr:cNvSpPr>
      </xdr:nvSpPr>
      <xdr:spPr>
        <a:xfrm>
          <a:off x="8686800" y="4029075"/>
          <a:ext cx="0" cy="109537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200025</xdr:colOff>
      <xdr:row>30</xdr:row>
      <xdr:rowOff>66675</xdr:rowOff>
    </xdr:from>
    <xdr:to>
      <xdr:col>20</xdr:col>
      <xdr:colOff>466725</xdr:colOff>
      <xdr:row>30</xdr:row>
      <xdr:rowOff>66675</xdr:rowOff>
    </xdr:to>
    <xdr:sp>
      <xdr:nvSpPr>
        <xdr:cNvPr id="6" name="Line 6"/>
        <xdr:cNvSpPr>
          <a:spLocks/>
        </xdr:cNvSpPr>
      </xdr:nvSpPr>
      <xdr:spPr>
        <a:xfrm>
          <a:off x="8696325" y="5124450"/>
          <a:ext cx="266700" cy="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247650</xdr:colOff>
      <xdr:row>110</xdr:row>
      <xdr:rowOff>95250</xdr:rowOff>
    </xdr:from>
    <xdr:to>
      <xdr:col>44</xdr:col>
      <xdr:colOff>0</xdr:colOff>
      <xdr:row>118</xdr:row>
      <xdr:rowOff>76200</xdr:rowOff>
    </xdr:to>
    <xdr:sp>
      <xdr:nvSpPr>
        <xdr:cNvPr id="7" name="Line 7"/>
        <xdr:cNvSpPr>
          <a:spLocks/>
        </xdr:cNvSpPr>
      </xdr:nvSpPr>
      <xdr:spPr>
        <a:xfrm>
          <a:off x="18573750" y="18135600"/>
          <a:ext cx="466725" cy="1276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266700</xdr:colOff>
      <xdr:row>118</xdr:row>
      <xdr:rowOff>76200</xdr:rowOff>
    </xdr:from>
    <xdr:to>
      <xdr:col>43</xdr:col>
      <xdr:colOff>685800</xdr:colOff>
      <xdr:row>123</xdr:row>
      <xdr:rowOff>95250</xdr:rowOff>
    </xdr:to>
    <xdr:sp>
      <xdr:nvSpPr>
        <xdr:cNvPr id="8" name="Line 8"/>
        <xdr:cNvSpPr>
          <a:spLocks/>
        </xdr:cNvSpPr>
      </xdr:nvSpPr>
      <xdr:spPr>
        <a:xfrm flipV="1">
          <a:off x="18592800" y="19411950"/>
          <a:ext cx="419100" cy="828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314325</xdr:colOff>
      <xdr:row>14</xdr:row>
      <xdr:rowOff>104775</xdr:rowOff>
    </xdr:from>
    <xdr:to>
      <xdr:col>40</xdr:col>
      <xdr:colOff>314325</xdr:colOff>
      <xdr:row>14</xdr:row>
      <xdr:rowOff>104775</xdr:rowOff>
    </xdr:to>
    <xdr:sp>
      <xdr:nvSpPr>
        <xdr:cNvPr id="9" name="Line 9"/>
        <xdr:cNvSpPr>
          <a:spLocks/>
        </xdr:cNvSpPr>
      </xdr:nvSpPr>
      <xdr:spPr>
        <a:xfrm flipH="1">
          <a:off x="17697450" y="25717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314325</xdr:colOff>
      <xdr:row>15</xdr:row>
      <xdr:rowOff>114300</xdr:rowOff>
    </xdr:from>
    <xdr:to>
      <xdr:col>41</xdr:col>
      <xdr:colOff>0</xdr:colOff>
      <xdr:row>15</xdr:row>
      <xdr:rowOff>114300</xdr:rowOff>
    </xdr:to>
    <xdr:sp>
      <xdr:nvSpPr>
        <xdr:cNvPr id="10" name="Line 10"/>
        <xdr:cNvSpPr>
          <a:spLocks/>
        </xdr:cNvSpPr>
      </xdr:nvSpPr>
      <xdr:spPr>
        <a:xfrm flipH="1">
          <a:off x="17697450" y="27432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314325</xdr:colOff>
      <xdr:row>16</xdr:row>
      <xdr:rowOff>104775</xdr:rowOff>
    </xdr:from>
    <xdr:to>
      <xdr:col>41</xdr:col>
      <xdr:colOff>0</xdr:colOff>
      <xdr:row>16</xdr:row>
      <xdr:rowOff>104775</xdr:rowOff>
    </xdr:to>
    <xdr:sp>
      <xdr:nvSpPr>
        <xdr:cNvPr id="11" name="Line 11"/>
        <xdr:cNvSpPr>
          <a:spLocks/>
        </xdr:cNvSpPr>
      </xdr:nvSpPr>
      <xdr:spPr>
        <a:xfrm flipH="1">
          <a:off x="17697450" y="2895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314325</xdr:colOff>
      <xdr:row>21</xdr:row>
      <xdr:rowOff>9525</xdr:rowOff>
    </xdr:from>
    <xdr:to>
      <xdr:col>40</xdr:col>
      <xdr:colOff>314325</xdr:colOff>
      <xdr:row>23</xdr:row>
      <xdr:rowOff>152400</xdr:rowOff>
    </xdr:to>
    <xdr:sp>
      <xdr:nvSpPr>
        <xdr:cNvPr id="12" name="Line 12"/>
        <xdr:cNvSpPr>
          <a:spLocks/>
        </xdr:cNvSpPr>
      </xdr:nvSpPr>
      <xdr:spPr>
        <a:xfrm>
          <a:off x="17697450" y="3609975"/>
          <a:ext cx="0"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314325</xdr:colOff>
      <xdr:row>22</xdr:row>
      <xdr:rowOff>47625</xdr:rowOff>
    </xdr:from>
    <xdr:to>
      <xdr:col>40</xdr:col>
      <xdr:colOff>314325</xdr:colOff>
      <xdr:row>22</xdr:row>
      <xdr:rowOff>47625</xdr:rowOff>
    </xdr:to>
    <xdr:sp>
      <xdr:nvSpPr>
        <xdr:cNvPr id="13" name="Line 13"/>
        <xdr:cNvSpPr>
          <a:spLocks/>
        </xdr:cNvSpPr>
      </xdr:nvSpPr>
      <xdr:spPr>
        <a:xfrm>
          <a:off x="17697450" y="38100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133350</xdr:colOff>
      <xdr:row>94</xdr:row>
      <xdr:rowOff>0</xdr:rowOff>
    </xdr:from>
    <xdr:to>
      <xdr:col>44</xdr:col>
      <xdr:colOff>0</xdr:colOff>
      <xdr:row>101</xdr:row>
      <xdr:rowOff>95250</xdr:rowOff>
    </xdr:to>
    <xdr:sp>
      <xdr:nvSpPr>
        <xdr:cNvPr id="14" name="Line 14"/>
        <xdr:cNvSpPr>
          <a:spLocks/>
        </xdr:cNvSpPr>
      </xdr:nvSpPr>
      <xdr:spPr>
        <a:xfrm>
          <a:off x="18459450" y="15449550"/>
          <a:ext cx="581025" cy="1228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133350</xdr:colOff>
      <xdr:row>101</xdr:row>
      <xdr:rowOff>76200</xdr:rowOff>
    </xdr:from>
    <xdr:to>
      <xdr:col>44</xdr:col>
      <xdr:colOff>0</xdr:colOff>
      <xdr:row>106</xdr:row>
      <xdr:rowOff>0</xdr:rowOff>
    </xdr:to>
    <xdr:sp>
      <xdr:nvSpPr>
        <xdr:cNvPr id="15" name="Line 15"/>
        <xdr:cNvSpPr>
          <a:spLocks/>
        </xdr:cNvSpPr>
      </xdr:nvSpPr>
      <xdr:spPr>
        <a:xfrm flipV="1">
          <a:off x="18459450" y="16659225"/>
          <a:ext cx="581025" cy="7334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409575</xdr:colOff>
      <xdr:row>103</xdr:row>
      <xdr:rowOff>38100</xdr:rowOff>
    </xdr:from>
    <xdr:to>
      <xdr:col>44</xdr:col>
      <xdr:colOff>409575</xdr:colOff>
      <xdr:row>104</xdr:row>
      <xdr:rowOff>9525</xdr:rowOff>
    </xdr:to>
    <xdr:sp>
      <xdr:nvSpPr>
        <xdr:cNvPr id="16" name="Line 16"/>
        <xdr:cNvSpPr>
          <a:spLocks/>
        </xdr:cNvSpPr>
      </xdr:nvSpPr>
      <xdr:spPr>
        <a:xfrm>
          <a:off x="19450050" y="16944975"/>
          <a:ext cx="0" cy="1333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419100</xdr:colOff>
      <xdr:row>105</xdr:row>
      <xdr:rowOff>47625</xdr:rowOff>
    </xdr:from>
    <xdr:to>
      <xdr:col>44</xdr:col>
      <xdr:colOff>419100</xdr:colOff>
      <xdr:row>106</xdr:row>
      <xdr:rowOff>9525</xdr:rowOff>
    </xdr:to>
    <xdr:sp>
      <xdr:nvSpPr>
        <xdr:cNvPr id="17" name="Line 17"/>
        <xdr:cNvSpPr>
          <a:spLocks/>
        </xdr:cNvSpPr>
      </xdr:nvSpPr>
      <xdr:spPr>
        <a:xfrm>
          <a:off x="19459575" y="17278350"/>
          <a:ext cx="0" cy="123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381000</xdr:colOff>
      <xdr:row>120</xdr:row>
      <xdr:rowOff>9525</xdr:rowOff>
    </xdr:from>
    <xdr:to>
      <xdr:col>44</xdr:col>
      <xdr:colOff>381000</xdr:colOff>
      <xdr:row>121</xdr:row>
      <xdr:rowOff>0</xdr:rowOff>
    </xdr:to>
    <xdr:sp>
      <xdr:nvSpPr>
        <xdr:cNvPr id="18" name="Line 18"/>
        <xdr:cNvSpPr>
          <a:spLocks/>
        </xdr:cNvSpPr>
      </xdr:nvSpPr>
      <xdr:spPr>
        <a:xfrm>
          <a:off x="19421475" y="19669125"/>
          <a:ext cx="0" cy="152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381000</xdr:colOff>
      <xdr:row>122</xdr:row>
      <xdr:rowOff>28575</xdr:rowOff>
    </xdr:from>
    <xdr:to>
      <xdr:col>44</xdr:col>
      <xdr:colOff>381000</xdr:colOff>
      <xdr:row>122</xdr:row>
      <xdr:rowOff>142875</xdr:rowOff>
    </xdr:to>
    <xdr:sp>
      <xdr:nvSpPr>
        <xdr:cNvPr id="19" name="Line 19"/>
        <xdr:cNvSpPr>
          <a:spLocks/>
        </xdr:cNvSpPr>
      </xdr:nvSpPr>
      <xdr:spPr>
        <a:xfrm>
          <a:off x="19421475" y="20012025"/>
          <a:ext cx="0" cy="114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419100</xdr:colOff>
      <xdr:row>109</xdr:row>
      <xdr:rowOff>104775</xdr:rowOff>
    </xdr:from>
    <xdr:to>
      <xdr:col>44</xdr:col>
      <xdr:colOff>419100</xdr:colOff>
      <xdr:row>116</xdr:row>
      <xdr:rowOff>142875</xdr:rowOff>
    </xdr:to>
    <xdr:sp>
      <xdr:nvSpPr>
        <xdr:cNvPr id="20" name="Line 20"/>
        <xdr:cNvSpPr>
          <a:spLocks/>
        </xdr:cNvSpPr>
      </xdr:nvSpPr>
      <xdr:spPr>
        <a:xfrm>
          <a:off x="19459575" y="17983200"/>
          <a:ext cx="0" cy="11715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200025</xdr:colOff>
      <xdr:row>109</xdr:row>
      <xdr:rowOff>114300</xdr:rowOff>
    </xdr:from>
    <xdr:to>
      <xdr:col>45</xdr:col>
      <xdr:colOff>200025</xdr:colOff>
      <xdr:row>116</xdr:row>
      <xdr:rowOff>104775</xdr:rowOff>
    </xdr:to>
    <xdr:sp>
      <xdr:nvSpPr>
        <xdr:cNvPr id="21" name="Line 21"/>
        <xdr:cNvSpPr>
          <a:spLocks/>
        </xdr:cNvSpPr>
      </xdr:nvSpPr>
      <xdr:spPr>
        <a:xfrm flipV="1">
          <a:off x="19954875" y="17992725"/>
          <a:ext cx="0" cy="1123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685800</xdr:colOff>
      <xdr:row>177</xdr:row>
      <xdr:rowOff>28575</xdr:rowOff>
    </xdr:from>
    <xdr:to>
      <xdr:col>44</xdr:col>
      <xdr:colOff>685800</xdr:colOff>
      <xdr:row>178</xdr:row>
      <xdr:rowOff>9525</xdr:rowOff>
    </xdr:to>
    <xdr:sp>
      <xdr:nvSpPr>
        <xdr:cNvPr id="22" name="Line 22"/>
        <xdr:cNvSpPr>
          <a:spLocks/>
        </xdr:cNvSpPr>
      </xdr:nvSpPr>
      <xdr:spPr>
        <a:xfrm>
          <a:off x="19726275" y="28936950"/>
          <a:ext cx="0" cy="142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371475</xdr:colOff>
      <xdr:row>255</xdr:row>
      <xdr:rowOff>28575</xdr:rowOff>
    </xdr:from>
    <xdr:to>
      <xdr:col>34</xdr:col>
      <xdr:colOff>371475</xdr:colOff>
      <xdr:row>256</xdr:row>
      <xdr:rowOff>0</xdr:rowOff>
    </xdr:to>
    <xdr:sp>
      <xdr:nvSpPr>
        <xdr:cNvPr id="23" name="Line 23"/>
        <xdr:cNvSpPr>
          <a:spLocks/>
        </xdr:cNvSpPr>
      </xdr:nvSpPr>
      <xdr:spPr>
        <a:xfrm flipV="1">
          <a:off x="15411450" y="41576625"/>
          <a:ext cx="0" cy="1333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266700</xdr:colOff>
      <xdr:row>26</xdr:row>
      <xdr:rowOff>114300</xdr:rowOff>
    </xdr:from>
    <xdr:to>
      <xdr:col>20</xdr:col>
      <xdr:colOff>647700</xdr:colOff>
      <xdr:row>92</xdr:row>
      <xdr:rowOff>114300</xdr:rowOff>
    </xdr:to>
    <xdr:sp>
      <xdr:nvSpPr>
        <xdr:cNvPr id="24" name="Drawing 111"/>
        <xdr:cNvSpPr>
          <a:spLocks/>
        </xdr:cNvSpPr>
      </xdr:nvSpPr>
      <xdr:spPr>
        <a:xfrm>
          <a:off x="7724775" y="4524375"/>
          <a:ext cx="1419225" cy="10715625"/>
        </a:xfrm>
        <a:custGeom>
          <a:pathLst>
            <a:path h="16384" w="16384">
              <a:moveTo>
                <a:pt x="16384" y="0"/>
              </a:moveTo>
              <a:lnTo>
                <a:pt x="0" y="0"/>
              </a:lnTo>
              <a:lnTo>
                <a:pt x="0" y="16384"/>
              </a:lnTo>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285750</xdr:colOff>
      <xdr:row>92</xdr:row>
      <xdr:rowOff>76200</xdr:rowOff>
    </xdr:from>
    <xdr:to>
      <xdr:col>19</xdr:col>
      <xdr:colOff>685800</xdr:colOff>
      <xdr:row>92</xdr:row>
      <xdr:rowOff>76200</xdr:rowOff>
    </xdr:to>
    <xdr:sp>
      <xdr:nvSpPr>
        <xdr:cNvPr id="25" name="Line 25"/>
        <xdr:cNvSpPr>
          <a:spLocks/>
        </xdr:cNvSpPr>
      </xdr:nvSpPr>
      <xdr:spPr>
        <a:xfrm>
          <a:off x="7743825" y="15201900"/>
          <a:ext cx="400050" cy="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838200</xdr:colOff>
      <xdr:row>251</xdr:row>
      <xdr:rowOff>57150</xdr:rowOff>
    </xdr:from>
    <xdr:to>
      <xdr:col>19</xdr:col>
      <xdr:colOff>838200</xdr:colOff>
      <xdr:row>253</xdr:row>
      <xdr:rowOff>114300</xdr:rowOff>
    </xdr:to>
    <xdr:sp>
      <xdr:nvSpPr>
        <xdr:cNvPr id="26" name="Line 26"/>
        <xdr:cNvSpPr>
          <a:spLocks/>
        </xdr:cNvSpPr>
      </xdr:nvSpPr>
      <xdr:spPr>
        <a:xfrm>
          <a:off x="8296275" y="40957500"/>
          <a:ext cx="0" cy="38100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419100</xdr:colOff>
      <xdr:row>235</xdr:row>
      <xdr:rowOff>152400</xdr:rowOff>
    </xdr:from>
    <xdr:to>
      <xdr:col>33</xdr:col>
      <xdr:colOff>419100</xdr:colOff>
      <xdr:row>251</xdr:row>
      <xdr:rowOff>38100</xdr:rowOff>
    </xdr:to>
    <xdr:sp>
      <xdr:nvSpPr>
        <xdr:cNvPr id="27" name="Line 27"/>
        <xdr:cNvSpPr>
          <a:spLocks/>
        </xdr:cNvSpPr>
      </xdr:nvSpPr>
      <xdr:spPr>
        <a:xfrm>
          <a:off x="15030450" y="38461950"/>
          <a:ext cx="0" cy="247650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381000</xdr:colOff>
      <xdr:row>13</xdr:row>
      <xdr:rowOff>104775</xdr:rowOff>
    </xdr:from>
    <xdr:to>
      <xdr:col>16</xdr:col>
      <xdr:colOff>381000</xdr:colOff>
      <xdr:row>25</xdr:row>
      <xdr:rowOff>104775</xdr:rowOff>
    </xdr:to>
    <xdr:sp>
      <xdr:nvSpPr>
        <xdr:cNvPr id="28" name="Line 28"/>
        <xdr:cNvSpPr>
          <a:spLocks/>
        </xdr:cNvSpPr>
      </xdr:nvSpPr>
      <xdr:spPr>
        <a:xfrm>
          <a:off x="5695950" y="2400300"/>
          <a:ext cx="0" cy="19526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657225</xdr:colOff>
      <xdr:row>139</xdr:row>
      <xdr:rowOff>47625</xdr:rowOff>
    </xdr:from>
    <xdr:to>
      <xdr:col>20</xdr:col>
      <xdr:colOff>657225</xdr:colOff>
      <xdr:row>139</xdr:row>
      <xdr:rowOff>85725</xdr:rowOff>
    </xdr:to>
    <xdr:sp>
      <xdr:nvSpPr>
        <xdr:cNvPr id="29" name="Line 29"/>
        <xdr:cNvSpPr>
          <a:spLocks/>
        </xdr:cNvSpPr>
      </xdr:nvSpPr>
      <xdr:spPr>
        <a:xfrm flipH="1" flipV="1">
          <a:off x="9153525" y="22802850"/>
          <a:ext cx="0" cy="381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276225</xdr:colOff>
      <xdr:row>150</xdr:row>
      <xdr:rowOff>38100</xdr:rowOff>
    </xdr:from>
    <xdr:to>
      <xdr:col>20</xdr:col>
      <xdr:colOff>276225</xdr:colOff>
      <xdr:row>151</xdr:row>
      <xdr:rowOff>0</xdr:rowOff>
    </xdr:to>
    <xdr:sp>
      <xdr:nvSpPr>
        <xdr:cNvPr id="30" name="Line 30"/>
        <xdr:cNvSpPr>
          <a:spLocks/>
        </xdr:cNvSpPr>
      </xdr:nvSpPr>
      <xdr:spPr>
        <a:xfrm>
          <a:off x="8772525" y="24574500"/>
          <a:ext cx="0" cy="123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xdr:colOff>
      <xdr:row>357</xdr:row>
      <xdr:rowOff>85725</xdr:rowOff>
    </xdr:from>
    <xdr:to>
      <xdr:col>34</xdr:col>
      <xdr:colOff>9525</xdr:colOff>
      <xdr:row>369</xdr:row>
      <xdr:rowOff>142875</xdr:rowOff>
    </xdr:to>
    <xdr:sp>
      <xdr:nvSpPr>
        <xdr:cNvPr id="31" name="Line 31"/>
        <xdr:cNvSpPr>
          <a:spLocks/>
        </xdr:cNvSpPr>
      </xdr:nvSpPr>
      <xdr:spPr>
        <a:xfrm>
          <a:off x="15049500" y="58226325"/>
          <a:ext cx="0" cy="2019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18</xdr:row>
      <xdr:rowOff>28575</xdr:rowOff>
    </xdr:from>
    <xdr:to>
      <xdr:col>21</xdr:col>
      <xdr:colOff>0</xdr:colOff>
      <xdr:row>21</xdr:row>
      <xdr:rowOff>152400</xdr:rowOff>
    </xdr:to>
    <xdr:sp>
      <xdr:nvSpPr>
        <xdr:cNvPr id="32" name="Line 32"/>
        <xdr:cNvSpPr>
          <a:spLocks/>
        </xdr:cNvSpPr>
      </xdr:nvSpPr>
      <xdr:spPr>
        <a:xfrm>
          <a:off x="9210675" y="3143250"/>
          <a:ext cx="0" cy="60960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419100</xdr:colOff>
      <xdr:row>19</xdr:row>
      <xdr:rowOff>152400</xdr:rowOff>
    </xdr:from>
    <xdr:to>
      <xdr:col>21</xdr:col>
      <xdr:colOff>0</xdr:colOff>
      <xdr:row>22</xdr:row>
      <xdr:rowOff>47625</xdr:rowOff>
    </xdr:to>
    <xdr:sp>
      <xdr:nvSpPr>
        <xdr:cNvPr id="33" name="Drawing 145"/>
        <xdr:cNvSpPr>
          <a:spLocks/>
        </xdr:cNvSpPr>
      </xdr:nvSpPr>
      <xdr:spPr>
        <a:xfrm>
          <a:off x="8915400" y="3429000"/>
          <a:ext cx="295275" cy="381000"/>
        </a:xfrm>
        <a:custGeom>
          <a:pathLst>
            <a:path h="16384" w="16384">
              <a:moveTo>
                <a:pt x="16384" y="0"/>
              </a:moveTo>
              <a:lnTo>
                <a:pt x="0" y="0"/>
              </a:lnTo>
              <a:lnTo>
                <a:pt x="10685" y="16384"/>
              </a:lnTo>
              <a:lnTo>
                <a:pt x="10685" y="15855"/>
              </a:lnTo>
            </a:path>
          </a:pathLst>
        </a:cu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600075</xdr:colOff>
      <xdr:row>22</xdr:row>
      <xdr:rowOff>38100</xdr:rowOff>
    </xdr:from>
    <xdr:to>
      <xdr:col>20</xdr:col>
      <xdr:colOff>647700</xdr:colOff>
      <xdr:row>22</xdr:row>
      <xdr:rowOff>123825</xdr:rowOff>
    </xdr:to>
    <xdr:sp>
      <xdr:nvSpPr>
        <xdr:cNvPr id="34" name="Line 34"/>
        <xdr:cNvSpPr>
          <a:spLocks/>
        </xdr:cNvSpPr>
      </xdr:nvSpPr>
      <xdr:spPr>
        <a:xfrm>
          <a:off x="9096375" y="3800475"/>
          <a:ext cx="47625" cy="857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628650</xdr:colOff>
      <xdr:row>183</xdr:row>
      <xdr:rowOff>76200</xdr:rowOff>
    </xdr:from>
    <xdr:to>
      <xdr:col>43</xdr:col>
      <xdr:colOff>628650</xdr:colOff>
      <xdr:row>190</xdr:row>
      <xdr:rowOff>38100</xdr:rowOff>
    </xdr:to>
    <xdr:sp>
      <xdr:nvSpPr>
        <xdr:cNvPr id="35" name="Line 35"/>
        <xdr:cNvSpPr>
          <a:spLocks/>
        </xdr:cNvSpPr>
      </xdr:nvSpPr>
      <xdr:spPr>
        <a:xfrm>
          <a:off x="18954750" y="29956125"/>
          <a:ext cx="0" cy="109537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152400</xdr:colOff>
      <xdr:row>187</xdr:row>
      <xdr:rowOff>133350</xdr:rowOff>
    </xdr:from>
    <xdr:to>
      <xdr:col>43</xdr:col>
      <xdr:colOff>533400</xdr:colOff>
      <xdr:row>210</xdr:row>
      <xdr:rowOff>133350</xdr:rowOff>
    </xdr:to>
    <xdr:sp>
      <xdr:nvSpPr>
        <xdr:cNvPr id="36" name="Line 36"/>
        <xdr:cNvSpPr>
          <a:spLocks/>
        </xdr:cNvSpPr>
      </xdr:nvSpPr>
      <xdr:spPr>
        <a:xfrm flipH="1">
          <a:off x="13916025" y="30660975"/>
          <a:ext cx="4943475" cy="37242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190500</xdr:colOff>
      <xdr:row>323</xdr:row>
      <xdr:rowOff>19050</xdr:rowOff>
    </xdr:from>
    <xdr:to>
      <xdr:col>19</xdr:col>
      <xdr:colOff>914400</xdr:colOff>
      <xdr:row>325</xdr:row>
      <xdr:rowOff>19050</xdr:rowOff>
    </xdr:to>
    <xdr:sp>
      <xdr:nvSpPr>
        <xdr:cNvPr id="37" name="Line 37"/>
        <xdr:cNvSpPr>
          <a:spLocks/>
        </xdr:cNvSpPr>
      </xdr:nvSpPr>
      <xdr:spPr>
        <a:xfrm flipV="1">
          <a:off x="6934200" y="52616100"/>
          <a:ext cx="1438275" cy="3238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171450</xdr:colOff>
      <xdr:row>319</xdr:row>
      <xdr:rowOff>114300</xdr:rowOff>
    </xdr:from>
    <xdr:to>
      <xdr:col>19</xdr:col>
      <xdr:colOff>876300</xdr:colOff>
      <xdr:row>321</xdr:row>
      <xdr:rowOff>152400</xdr:rowOff>
    </xdr:to>
    <xdr:sp>
      <xdr:nvSpPr>
        <xdr:cNvPr id="38" name="Line 38"/>
        <xdr:cNvSpPr>
          <a:spLocks/>
        </xdr:cNvSpPr>
      </xdr:nvSpPr>
      <xdr:spPr>
        <a:xfrm>
          <a:off x="6915150" y="52063650"/>
          <a:ext cx="1419225" cy="3619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685800</xdr:colOff>
      <xdr:row>334</xdr:row>
      <xdr:rowOff>28575</xdr:rowOff>
    </xdr:from>
    <xdr:to>
      <xdr:col>44</xdr:col>
      <xdr:colOff>685800</xdr:colOff>
      <xdr:row>335</xdr:row>
      <xdr:rowOff>9525</xdr:rowOff>
    </xdr:to>
    <xdr:sp>
      <xdr:nvSpPr>
        <xdr:cNvPr id="39" name="Line 39"/>
        <xdr:cNvSpPr>
          <a:spLocks/>
        </xdr:cNvSpPr>
      </xdr:nvSpPr>
      <xdr:spPr>
        <a:xfrm>
          <a:off x="19726275" y="54425850"/>
          <a:ext cx="0" cy="142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590550</xdr:colOff>
      <xdr:row>340</xdr:row>
      <xdr:rowOff>57150</xdr:rowOff>
    </xdr:from>
    <xdr:to>
      <xdr:col>43</xdr:col>
      <xdr:colOff>590550</xdr:colOff>
      <xdr:row>348</xdr:row>
      <xdr:rowOff>152400</xdr:rowOff>
    </xdr:to>
    <xdr:sp>
      <xdr:nvSpPr>
        <xdr:cNvPr id="40" name="Line 40"/>
        <xdr:cNvSpPr>
          <a:spLocks/>
        </xdr:cNvSpPr>
      </xdr:nvSpPr>
      <xdr:spPr>
        <a:xfrm flipH="1">
          <a:off x="18916650" y="55425975"/>
          <a:ext cx="0" cy="13906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247650</xdr:colOff>
      <xdr:row>338</xdr:row>
      <xdr:rowOff>0</xdr:rowOff>
    </xdr:from>
    <xdr:to>
      <xdr:col>31</xdr:col>
      <xdr:colOff>247650</xdr:colOff>
      <xdr:row>352</xdr:row>
      <xdr:rowOff>114300</xdr:rowOff>
    </xdr:to>
    <xdr:sp>
      <xdr:nvSpPr>
        <xdr:cNvPr id="41" name="Line 41"/>
        <xdr:cNvSpPr>
          <a:spLocks/>
        </xdr:cNvSpPr>
      </xdr:nvSpPr>
      <xdr:spPr>
        <a:xfrm>
          <a:off x="13296900" y="55044975"/>
          <a:ext cx="0" cy="23812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152400</xdr:colOff>
      <xdr:row>309</xdr:row>
      <xdr:rowOff>114300</xdr:rowOff>
    </xdr:from>
    <xdr:to>
      <xdr:col>31</xdr:col>
      <xdr:colOff>152400</xdr:colOff>
      <xdr:row>316</xdr:row>
      <xdr:rowOff>133350</xdr:rowOff>
    </xdr:to>
    <xdr:sp>
      <xdr:nvSpPr>
        <xdr:cNvPr id="42" name="Line 42"/>
        <xdr:cNvSpPr>
          <a:spLocks/>
        </xdr:cNvSpPr>
      </xdr:nvSpPr>
      <xdr:spPr>
        <a:xfrm>
          <a:off x="13201650" y="50444400"/>
          <a:ext cx="0" cy="115252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971550</xdr:colOff>
      <xdr:row>338</xdr:row>
      <xdr:rowOff>152400</xdr:rowOff>
    </xdr:from>
    <xdr:to>
      <xdr:col>19</xdr:col>
      <xdr:colOff>971550</xdr:colOff>
      <xdr:row>343</xdr:row>
      <xdr:rowOff>19050</xdr:rowOff>
    </xdr:to>
    <xdr:sp>
      <xdr:nvSpPr>
        <xdr:cNvPr id="43" name="Line 43"/>
        <xdr:cNvSpPr>
          <a:spLocks/>
        </xdr:cNvSpPr>
      </xdr:nvSpPr>
      <xdr:spPr>
        <a:xfrm flipH="1">
          <a:off x="8429625" y="55197375"/>
          <a:ext cx="0" cy="67627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152400</xdr:colOff>
      <xdr:row>25</xdr:row>
      <xdr:rowOff>95250</xdr:rowOff>
    </xdr:from>
    <xdr:to>
      <xdr:col>40</xdr:col>
      <xdr:colOff>114300</xdr:colOff>
      <xdr:row>34</xdr:row>
      <xdr:rowOff>57150</xdr:rowOff>
    </xdr:to>
    <xdr:sp>
      <xdr:nvSpPr>
        <xdr:cNvPr id="44" name="Line 44"/>
        <xdr:cNvSpPr>
          <a:spLocks/>
        </xdr:cNvSpPr>
      </xdr:nvSpPr>
      <xdr:spPr>
        <a:xfrm flipH="1">
          <a:off x="14763750" y="4343400"/>
          <a:ext cx="2733675" cy="141922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28</xdr:row>
      <xdr:rowOff>0</xdr:rowOff>
    </xdr:from>
    <xdr:to>
      <xdr:col>43</xdr:col>
      <xdr:colOff>209550</xdr:colOff>
      <xdr:row>75</xdr:row>
      <xdr:rowOff>95250</xdr:rowOff>
    </xdr:to>
    <xdr:sp>
      <xdr:nvSpPr>
        <xdr:cNvPr id="45" name="Line 45"/>
        <xdr:cNvSpPr>
          <a:spLocks/>
        </xdr:cNvSpPr>
      </xdr:nvSpPr>
      <xdr:spPr>
        <a:xfrm>
          <a:off x="18535650" y="4733925"/>
          <a:ext cx="0" cy="772477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75</xdr:row>
      <xdr:rowOff>95250</xdr:rowOff>
    </xdr:from>
    <xdr:to>
      <xdr:col>43</xdr:col>
      <xdr:colOff>609600</xdr:colOff>
      <xdr:row>75</xdr:row>
      <xdr:rowOff>95250</xdr:rowOff>
    </xdr:to>
    <xdr:sp>
      <xdr:nvSpPr>
        <xdr:cNvPr id="46" name="Line 46"/>
        <xdr:cNvSpPr>
          <a:spLocks/>
        </xdr:cNvSpPr>
      </xdr:nvSpPr>
      <xdr:spPr>
        <a:xfrm>
          <a:off x="18535650" y="12458700"/>
          <a:ext cx="4000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60</xdr:row>
      <xdr:rowOff>95250</xdr:rowOff>
    </xdr:from>
    <xdr:to>
      <xdr:col>43</xdr:col>
      <xdr:colOff>571500</xdr:colOff>
      <xdr:row>60</xdr:row>
      <xdr:rowOff>95250</xdr:rowOff>
    </xdr:to>
    <xdr:sp>
      <xdr:nvSpPr>
        <xdr:cNvPr id="47" name="Line 47"/>
        <xdr:cNvSpPr>
          <a:spLocks/>
        </xdr:cNvSpPr>
      </xdr:nvSpPr>
      <xdr:spPr>
        <a:xfrm>
          <a:off x="18535650" y="10029825"/>
          <a:ext cx="3619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247650</xdr:colOff>
      <xdr:row>56</xdr:row>
      <xdr:rowOff>95250</xdr:rowOff>
    </xdr:from>
    <xdr:to>
      <xdr:col>43</xdr:col>
      <xdr:colOff>552450</xdr:colOff>
      <xdr:row>56</xdr:row>
      <xdr:rowOff>95250</xdr:rowOff>
    </xdr:to>
    <xdr:sp>
      <xdr:nvSpPr>
        <xdr:cNvPr id="48" name="Line 48"/>
        <xdr:cNvSpPr>
          <a:spLocks/>
        </xdr:cNvSpPr>
      </xdr:nvSpPr>
      <xdr:spPr>
        <a:xfrm>
          <a:off x="18573750" y="9382125"/>
          <a:ext cx="3048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228600</xdr:colOff>
      <xdr:row>38</xdr:row>
      <xdr:rowOff>114300</xdr:rowOff>
    </xdr:from>
    <xdr:to>
      <xdr:col>43</xdr:col>
      <xdr:colOff>552450</xdr:colOff>
      <xdr:row>38</xdr:row>
      <xdr:rowOff>114300</xdr:rowOff>
    </xdr:to>
    <xdr:sp>
      <xdr:nvSpPr>
        <xdr:cNvPr id="49" name="Line 49"/>
        <xdr:cNvSpPr>
          <a:spLocks/>
        </xdr:cNvSpPr>
      </xdr:nvSpPr>
      <xdr:spPr>
        <a:xfrm>
          <a:off x="18554700" y="6467475"/>
          <a:ext cx="3238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228600</xdr:colOff>
      <xdr:row>32</xdr:row>
      <xdr:rowOff>85725</xdr:rowOff>
    </xdr:from>
    <xdr:to>
      <xdr:col>43</xdr:col>
      <xdr:colOff>542925</xdr:colOff>
      <xdr:row>32</xdr:row>
      <xdr:rowOff>85725</xdr:rowOff>
    </xdr:to>
    <xdr:sp>
      <xdr:nvSpPr>
        <xdr:cNvPr id="50" name="Line 50"/>
        <xdr:cNvSpPr>
          <a:spLocks/>
        </xdr:cNvSpPr>
      </xdr:nvSpPr>
      <xdr:spPr>
        <a:xfrm>
          <a:off x="18554700" y="5467350"/>
          <a:ext cx="3143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228600</xdr:colOff>
      <xdr:row>29</xdr:row>
      <xdr:rowOff>76200</xdr:rowOff>
    </xdr:from>
    <xdr:to>
      <xdr:col>43</xdr:col>
      <xdr:colOff>533400</xdr:colOff>
      <xdr:row>29</xdr:row>
      <xdr:rowOff>76200</xdr:rowOff>
    </xdr:to>
    <xdr:sp>
      <xdr:nvSpPr>
        <xdr:cNvPr id="51" name="Line 51"/>
        <xdr:cNvSpPr>
          <a:spLocks/>
        </xdr:cNvSpPr>
      </xdr:nvSpPr>
      <xdr:spPr>
        <a:xfrm>
          <a:off x="18554700" y="4972050"/>
          <a:ext cx="3048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75</xdr:row>
      <xdr:rowOff>95250</xdr:rowOff>
    </xdr:from>
    <xdr:to>
      <xdr:col>43</xdr:col>
      <xdr:colOff>209550</xdr:colOff>
      <xdr:row>78</xdr:row>
      <xdr:rowOff>76200</xdr:rowOff>
    </xdr:to>
    <xdr:sp>
      <xdr:nvSpPr>
        <xdr:cNvPr id="52" name="Line 52"/>
        <xdr:cNvSpPr>
          <a:spLocks/>
        </xdr:cNvSpPr>
      </xdr:nvSpPr>
      <xdr:spPr>
        <a:xfrm>
          <a:off x="18535650" y="12458700"/>
          <a:ext cx="0" cy="46672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247650</xdr:colOff>
      <xdr:row>90</xdr:row>
      <xdr:rowOff>95250</xdr:rowOff>
    </xdr:from>
    <xdr:to>
      <xdr:col>43</xdr:col>
      <xdr:colOff>571500</xdr:colOff>
      <xdr:row>90</xdr:row>
      <xdr:rowOff>95250</xdr:rowOff>
    </xdr:to>
    <xdr:sp>
      <xdr:nvSpPr>
        <xdr:cNvPr id="53" name="Line 53"/>
        <xdr:cNvSpPr>
          <a:spLocks/>
        </xdr:cNvSpPr>
      </xdr:nvSpPr>
      <xdr:spPr>
        <a:xfrm>
          <a:off x="18573750" y="14897100"/>
          <a:ext cx="3238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78</xdr:row>
      <xdr:rowOff>19050</xdr:rowOff>
    </xdr:from>
    <xdr:to>
      <xdr:col>43</xdr:col>
      <xdr:colOff>209550</xdr:colOff>
      <xdr:row>126</xdr:row>
      <xdr:rowOff>95250</xdr:rowOff>
    </xdr:to>
    <xdr:sp>
      <xdr:nvSpPr>
        <xdr:cNvPr id="54" name="Line 54"/>
        <xdr:cNvSpPr>
          <a:spLocks/>
        </xdr:cNvSpPr>
      </xdr:nvSpPr>
      <xdr:spPr>
        <a:xfrm>
          <a:off x="18535650" y="12868275"/>
          <a:ext cx="0" cy="78676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266700</xdr:colOff>
      <xdr:row>132</xdr:row>
      <xdr:rowOff>76200</xdr:rowOff>
    </xdr:from>
    <xdr:to>
      <xdr:col>43</xdr:col>
      <xdr:colOff>514350</xdr:colOff>
      <xdr:row>132</xdr:row>
      <xdr:rowOff>76200</xdr:rowOff>
    </xdr:to>
    <xdr:sp>
      <xdr:nvSpPr>
        <xdr:cNvPr id="55" name="Line 55"/>
        <xdr:cNvSpPr>
          <a:spLocks/>
        </xdr:cNvSpPr>
      </xdr:nvSpPr>
      <xdr:spPr>
        <a:xfrm>
          <a:off x="18592800" y="21697950"/>
          <a:ext cx="2476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126</xdr:row>
      <xdr:rowOff>95250</xdr:rowOff>
    </xdr:from>
    <xdr:to>
      <xdr:col>43</xdr:col>
      <xdr:colOff>209550</xdr:colOff>
      <xdr:row>192</xdr:row>
      <xdr:rowOff>152400</xdr:rowOff>
    </xdr:to>
    <xdr:sp>
      <xdr:nvSpPr>
        <xdr:cNvPr id="56" name="Line 56"/>
        <xdr:cNvSpPr>
          <a:spLocks/>
        </xdr:cNvSpPr>
      </xdr:nvSpPr>
      <xdr:spPr>
        <a:xfrm>
          <a:off x="18535650" y="20735925"/>
          <a:ext cx="0" cy="1075372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361950</xdr:colOff>
      <xdr:row>9</xdr:row>
      <xdr:rowOff>95250</xdr:rowOff>
    </xdr:from>
    <xdr:to>
      <xdr:col>43</xdr:col>
      <xdr:colOff>609600</xdr:colOff>
      <xdr:row>9</xdr:row>
      <xdr:rowOff>95250</xdr:rowOff>
    </xdr:to>
    <xdr:sp>
      <xdr:nvSpPr>
        <xdr:cNvPr id="57" name="Line 57"/>
        <xdr:cNvSpPr>
          <a:spLocks/>
        </xdr:cNvSpPr>
      </xdr:nvSpPr>
      <xdr:spPr>
        <a:xfrm flipH="1">
          <a:off x="18688050" y="1704975"/>
          <a:ext cx="247650" cy="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361950</xdr:colOff>
      <xdr:row>9</xdr:row>
      <xdr:rowOff>95250</xdr:rowOff>
    </xdr:from>
    <xdr:to>
      <xdr:col>43</xdr:col>
      <xdr:colOff>361950</xdr:colOff>
      <xdr:row>12</xdr:row>
      <xdr:rowOff>19050</xdr:rowOff>
    </xdr:to>
    <xdr:sp>
      <xdr:nvSpPr>
        <xdr:cNvPr id="58" name="Line 58"/>
        <xdr:cNvSpPr>
          <a:spLocks/>
        </xdr:cNvSpPr>
      </xdr:nvSpPr>
      <xdr:spPr>
        <a:xfrm>
          <a:off x="18688050" y="1704975"/>
          <a:ext cx="0" cy="4095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19050</xdr:colOff>
      <xdr:row>14</xdr:row>
      <xdr:rowOff>38100</xdr:rowOff>
    </xdr:from>
    <xdr:to>
      <xdr:col>43</xdr:col>
      <xdr:colOff>19050</xdr:colOff>
      <xdr:row>16</xdr:row>
      <xdr:rowOff>152400</xdr:rowOff>
    </xdr:to>
    <xdr:sp>
      <xdr:nvSpPr>
        <xdr:cNvPr id="59" name="Line 59"/>
        <xdr:cNvSpPr>
          <a:spLocks/>
        </xdr:cNvSpPr>
      </xdr:nvSpPr>
      <xdr:spPr>
        <a:xfrm>
          <a:off x="18345150" y="25050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152400</xdr:colOff>
      <xdr:row>15</xdr:row>
      <xdr:rowOff>114300</xdr:rowOff>
    </xdr:from>
    <xdr:to>
      <xdr:col>43</xdr:col>
      <xdr:colOff>19050</xdr:colOff>
      <xdr:row>15</xdr:row>
      <xdr:rowOff>114300</xdr:rowOff>
    </xdr:to>
    <xdr:sp>
      <xdr:nvSpPr>
        <xdr:cNvPr id="60" name="Line 60"/>
        <xdr:cNvSpPr>
          <a:spLocks/>
        </xdr:cNvSpPr>
      </xdr:nvSpPr>
      <xdr:spPr>
        <a:xfrm flipH="1">
          <a:off x="17535525" y="2743200"/>
          <a:ext cx="809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152400</xdr:colOff>
      <xdr:row>15</xdr:row>
      <xdr:rowOff>114300</xdr:rowOff>
    </xdr:from>
    <xdr:to>
      <xdr:col>40</xdr:col>
      <xdr:colOff>152400</xdr:colOff>
      <xdr:row>22</xdr:row>
      <xdr:rowOff>95250</xdr:rowOff>
    </xdr:to>
    <xdr:sp>
      <xdr:nvSpPr>
        <xdr:cNvPr id="61" name="Line 61"/>
        <xdr:cNvSpPr>
          <a:spLocks/>
        </xdr:cNvSpPr>
      </xdr:nvSpPr>
      <xdr:spPr>
        <a:xfrm>
          <a:off x="17535525" y="2743200"/>
          <a:ext cx="0" cy="11144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152400</xdr:colOff>
      <xdr:row>22</xdr:row>
      <xdr:rowOff>95250</xdr:rowOff>
    </xdr:from>
    <xdr:to>
      <xdr:col>40</xdr:col>
      <xdr:colOff>247650</xdr:colOff>
      <xdr:row>22</xdr:row>
      <xdr:rowOff>114300</xdr:rowOff>
    </xdr:to>
    <xdr:sp>
      <xdr:nvSpPr>
        <xdr:cNvPr id="62" name="Line 62"/>
        <xdr:cNvSpPr>
          <a:spLocks/>
        </xdr:cNvSpPr>
      </xdr:nvSpPr>
      <xdr:spPr>
        <a:xfrm>
          <a:off x="17535525" y="3857625"/>
          <a:ext cx="95250" cy="190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238125</xdr:colOff>
      <xdr:row>35</xdr:row>
      <xdr:rowOff>85725</xdr:rowOff>
    </xdr:from>
    <xdr:to>
      <xdr:col>43</xdr:col>
      <xdr:colOff>561975</xdr:colOff>
      <xdr:row>35</xdr:row>
      <xdr:rowOff>85725</xdr:rowOff>
    </xdr:to>
    <xdr:sp>
      <xdr:nvSpPr>
        <xdr:cNvPr id="63" name="Line 63"/>
        <xdr:cNvSpPr>
          <a:spLocks/>
        </xdr:cNvSpPr>
      </xdr:nvSpPr>
      <xdr:spPr>
        <a:xfrm>
          <a:off x="18564225" y="5953125"/>
          <a:ext cx="3238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257175</xdr:colOff>
      <xdr:row>172</xdr:row>
      <xdr:rowOff>123825</xdr:rowOff>
    </xdr:from>
    <xdr:to>
      <xdr:col>18</xdr:col>
      <xdr:colOff>695325</xdr:colOff>
      <xdr:row>185</xdr:row>
      <xdr:rowOff>76200</xdr:rowOff>
    </xdr:to>
    <xdr:sp>
      <xdr:nvSpPr>
        <xdr:cNvPr id="64" name="Line 64"/>
        <xdr:cNvSpPr>
          <a:spLocks/>
        </xdr:cNvSpPr>
      </xdr:nvSpPr>
      <xdr:spPr>
        <a:xfrm flipH="1" flipV="1">
          <a:off x="3495675" y="28222575"/>
          <a:ext cx="3943350" cy="20574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114</xdr:row>
      <xdr:rowOff>76200</xdr:rowOff>
    </xdr:from>
    <xdr:to>
      <xdr:col>6</xdr:col>
      <xdr:colOff>57150</xdr:colOff>
      <xdr:row>168</xdr:row>
      <xdr:rowOff>76200</xdr:rowOff>
    </xdr:to>
    <xdr:sp>
      <xdr:nvSpPr>
        <xdr:cNvPr id="65" name="Line 65"/>
        <xdr:cNvSpPr>
          <a:spLocks/>
        </xdr:cNvSpPr>
      </xdr:nvSpPr>
      <xdr:spPr>
        <a:xfrm flipH="1" flipV="1">
          <a:off x="1352550" y="18764250"/>
          <a:ext cx="609600" cy="87630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83</xdr:row>
      <xdr:rowOff>152400</xdr:rowOff>
    </xdr:from>
    <xdr:to>
      <xdr:col>6</xdr:col>
      <xdr:colOff>76200</xdr:colOff>
      <xdr:row>109</xdr:row>
      <xdr:rowOff>95250</xdr:rowOff>
    </xdr:to>
    <xdr:sp>
      <xdr:nvSpPr>
        <xdr:cNvPr id="66" name="Line 66"/>
        <xdr:cNvSpPr>
          <a:spLocks/>
        </xdr:cNvSpPr>
      </xdr:nvSpPr>
      <xdr:spPr>
        <a:xfrm flipH="1">
          <a:off x="1352550" y="13811250"/>
          <a:ext cx="628650" cy="41624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114</xdr:row>
      <xdr:rowOff>133350</xdr:rowOff>
    </xdr:from>
    <xdr:to>
      <xdr:col>2</xdr:col>
      <xdr:colOff>171450</xdr:colOff>
      <xdr:row>181</xdr:row>
      <xdr:rowOff>133350</xdr:rowOff>
    </xdr:to>
    <xdr:sp>
      <xdr:nvSpPr>
        <xdr:cNvPr id="67" name="Line 67"/>
        <xdr:cNvSpPr>
          <a:spLocks/>
        </xdr:cNvSpPr>
      </xdr:nvSpPr>
      <xdr:spPr>
        <a:xfrm flipH="1">
          <a:off x="390525" y="18821400"/>
          <a:ext cx="409575" cy="108680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304800</xdr:colOff>
      <xdr:row>207</xdr:row>
      <xdr:rowOff>123825</xdr:rowOff>
    </xdr:from>
    <xdr:to>
      <xdr:col>19</xdr:col>
      <xdr:colOff>257175</xdr:colOff>
      <xdr:row>218</xdr:row>
      <xdr:rowOff>76200</xdr:rowOff>
    </xdr:to>
    <xdr:sp>
      <xdr:nvSpPr>
        <xdr:cNvPr id="68" name="Line 68"/>
        <xdr:cNvSpPr>
          <a:spLocks/>
        </xdr:cNvSpPr>
      </xdr:nvSpPr>
      <xdr:spPr>
        <a:xfrm flipH="1" flipV="1">
          <a:off x="4543425" y="33889950"/>
          <a:ext cx="3171825" cy="17335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218</xdr:row>
      <xdr:rowOff>95250</xdr:rowOff>
    </xdr:from>
    <xdr:to>
      <xdr:col>19</xdr:col>
      <xdr:colOff>238125</xdr:colOff>
      <xdr:row>235</xdr:row>
      <xdr:rowOff>95250</xdr:rowOff>
    </xdr:to>
    <xdr:sp>
      <xdr:nvSpPr>
        <xdr:cNvPr id="69" name="Line 69"/>
        <xdr:cNvSpPr>
          <a:spLocks/>
        </xdr:cNvSpPr>
      </xdr:nvSpPr>
      <xdr:spPr>
        <a:xfrm flipH="1">
          <a:off x="5067300" y="35642550"/>
          <a:ext cx="2628900" cy="27622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239</xdr:row>
      <xdr:rowOff>114300</xdr:rowOff>
    </xdr:from>
    <xdr:to>
      <xdr:col>11</xdr:col>
      <xdr:colOff>95250</xdr:colOff>
      <xdr:row>254</xdr:row>
      <xdr:rowOff>142875</xdr:rowOff>
    </xdr:to>
    <xdr:sp>
      <xdr:nvSpPr>
        <xdr:cNvPr id="70" name="Line 70"/>
        <xdr:cNvSpPr>
          <a:spLocks/>
        </xdr:cNvSpPr>
      </xdr:nvSpPr>
      <xdr:spPr>
        <a:xfrm flipH="1">
          <a:off x="3667125" y="39071550"/>
          <a:ext cx="0" cy="24574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304800</xdr:colOff>
      <xdr:row>239</xdr:row>
      <xdr:rowOff>95250</xdr:rowOff>
    </xdr:from>
    <xdr:to>
      <xdr:col>10</xdr:col>
      <xdr:colOff>19050</xdr:colOff>
      <xdr:row>244</xdr:row>
      <xdr:rowOff>0</xdr:rowOff>
    </xdr:to>
    <xdr:sp>
      <xdr:nvSpPr>
        <xdr:cNvPr id="71" name="Line 71"/>
        <xdr:cNvSpPr>
          <a:spLocks/>
        </xdr:cNvSpPr>
      </xdr:nvSpPr>
      <xdr:spPr>
        <a:xfrm flipH="1">
          <a:off x="2543175" y="39052500"/>
          <a:ext cx="714375" cy="7143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249</xdr:row>
      <xdr:rowOff>38100</xdr:rowOff>
    </xdr:from>
    <xdr:to>
      <xdr:col>8</xdr:col>
      <xdr:colOff>228600</xdr:colOff>
      <xdr:row>255</xdr:row>
      <xdr:rowOff>114300</xdr:rowOff>
    </xdr:to>
    <xdr:sp>
      <xdr:nvSpPr>
        <xdr:cNvPr id="72" name="Line 72"/>
        <xdr:cNvSpPr>
          <a:spLocks/>
        </xdr:cNvSpPr>
      </xdr:nvSpPr>
      <xdr:spPr>
        <a:xfrm flipH="1" flipV="1">
          <a:off x="2133600" y="40614600"/>
          <a:ext cx="666750" cy="10477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211</xdr:row>
      <xdr:rowOff>76200</xdr:rowOff>
    </xdr:from>
    <xdr:to>
      <xdr:col>9</xdr:col>
      <xdr:colOff>209550</xdr:colOff>
      <xdr:row>215</xdr:row>
      <xdr:rowOff>133350</xdr:rowOff>
    </xdr:to>
    <xdr:sp>
      <xdr:nvSpPr>
        <xdr:cNvPr id="73" name="Line 73"/>
        <xdr:cNvSpPr>
          <a:spLocks/>
        </xdr:cNvSpPr>
      </xdr:nvSpPr>
      <xdr:spPr>
        <a:xfrm flipH="1">
          <a:off x="2609850" y="34490025"/>
          <a:ext cx="504825" cy="7048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222</xdr:row>
      <xdr:rowOff>133350</xdr:rowOff>
    </xdr:from>
    <xdr:to>
      <xdr:col>5</xdr:col>
      <xdr:colOff>38100</xdr:colOff>
      <xdr:row>228</xdr:row>
      <xdr:rowOff>57150</xdr:rowOff>
    </xdr:to>
    <xdr:sp>
      <xdr:nvSpPr>
        <xdr:cNvPr id="74" name="Line 74"/>
        <xdr:cNvSpPr>
          <a:spLocks/>
        </xdr:cNvSpPr>
      </xdr:nvSpPr>
      <xdr:spPr>
        <a:xfrm flipH="1">
          <a:off x="1257300" y="36328350"/>
          <a:ext cx="352425" cy="9048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84</xdr:row>
      <xdr:rowOff>76200</xdr:rowOff>
    </xdr:from>
    <xdr:to>
      <xdr:col>17</xdr:col>
      <xdr:colOff>542925</xdr:colOff>
      <xdr:row>134</xdr:row>
      <xdr:rowOff>0</xdr:rowOff>
    </xdr:to>
    <xdr:sp>
      <xdr:nvSpPr>
        <xdr:cNvPr id="75" name="Line 75"/>
        <xdr:cNvSpPr>
          <a:spLocks/>
        </xdr:cNvSpPr>
      </xdr:nvSpPr>
      <xdr:spPr>
        <a:xfrm flipH="1" flipV="1">
          <a:off x="2905125" y="13896975"/>
          <a:ext cx="3667125" cy="80486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209550</xdr:colOff>
      <xdr:row>77</xdr:row>
      <xdr:rowOff>76200</xdr:rowOff>
    </xdr:from>
    <xdr:to>
      <xdr:col>19</xdr:col>
      <xdr:colOff>552450</xdr:colOff>
      <xdr:row>79</xdr:row>
      <xdr:rowOff>76200</xdr:rowOff>
    </xdr:to>
    <xdr:sp>
      <xdr:nvSpPr>
        <xdr:cNvPr id="76" name="Line 76"/>
        <xdr:cNvSpPr>
          <a:spLocks/>
        </xdr:cNvSpPr>
      </xdr:nvSpPr>
      <xdr:spPr>
        <a:xfrm flipH="1">
          <a:off x="3114675" y="12763500"/>
          <a:ext cx="4895850" cy="3238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161925</xdr:colOff>
      <xdr:row>81</xdr:row>
      <xdr:rowOff>114300</xdr:rowOff>
    </xdr:from>
    <xdr:to>
      <xdr:col>19</xdr:col>
      <xdr:colOff>742950</xdr:colOff>
      <xdr:row>83</xdr:row>
      <xdr:rowOff>0</xdr:rowOff>
    </xdr:to>
    <xdr:sp>
      <xdr:nvSpPr>
        <xdr:cNvPr id="77" name="Line 77"/>
        <xdr:cNvSpPr>
          <a:spLocks/>
        </xdr:cNvSpPr>
      </xdr:nvSpPr>
      <xdr:spPr>
        <a:xfrm flipH="1" flipV="1">
          <a:off x="3733800" y="13449300"/>
          <a:ext cx="4467225" cy="2095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266700</xdr:colOff>
      <xdr:row>84</xdr:row>
      <xdr:rowOff>28575</xdr:rowOff>
    </xdr:from>
    <xdr:to>
      <xdr:col>19</xdr:col>
      <xdr:colOff>781050</xdr:colOff>
      <xdr:row>94</xdr:row>
      <xdr:rowOff>19050</xdr:rowOff>
    </xdr:to>
    <xdr:sp>
      <xdr:nvSpPr>
        <xdr:cNvPr id="78" name="Line 78"/>
        <xdr:cNvSpPr>
          <a:spLocks/>
        </xdr:cNvSpPr>
      </xdr:nvSpPr>
      <xdr:spPr>
        <a:xfrm flipH="1" flipV="1">
          <a:off x="3171825" y="13849350"/>
          <a:ext cx="5067300" cy="16192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104</xdr:row>
      <xdr:rowOff>133350</xdr:rowOff>
    </xdr:from>
    <xdr:to>
      <xdr:col>19</xdr:col>
      <xdr:colOff>0</xdr:colOff>
      <xdr:row>108</xdr:row>
      <xdr:rowOff>0</xdr:rowOff>
    </xdr:to>
    <xdr:sp>
      <xdr:nvSpPr>
        <xdr:cNvPr id="79" name="Line 79"/>
        <xdr:cNvSpPr>
          <a:spLocks/>
        </xdr:cNvSpPr>
      </xdr:nvSpPr>
      <xdr:spPr>
        <a:xfrm>
          <a:off x="7458075" y="17202150"/>
          <a:ext cx="0" cy="51435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209550</xdr:colOff>
      <xdr:row>57</xdr:row>
      <xdr:rowOff>114300</xdr:rowOff>
    </xdr:from>
    <xdr:to>
      <xdr:col>19</xdr:col>
      <xdr:colOff>685800</xdr:colOff>
      <xdr:row>77</xdr:row>
      <xdr:rowOff>76200</xdr:rowOff>
    </xdr:to>
    <xdr:sp>
      <xdr:nvSpPr>
        <xdr:cNvPr id="80" name="Line 80"/>
        <xdr:cNvSpPr>
          <a:spLocks/>
        </xdr:cNvSpPr>
      </xdr:nvSpPr>
      <xdr:spPr>
        <a:xfrm flipH="1">
          <a:off x="3114675" y="9563100"/>
          <a:ext cx="5029200" cy="32004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190500</xdr:colOff>
      <xdr:row>63</xdr:row>
      <xdr:rowOff>19050</xdr:rowOff>
    </xdr:from>
    <xdr:to>
      <xdr:col>19</xdr:col>
      <xdr:colOff>790575</xdr:colOff>
      <xdr:row>79</xdr:row>
      <xdr:rowOff>0</xdr:rowOff>
    </xdr:to>
    <xdr:sp>
      <xdr:nvSpPr>
        <xdr:cNvPr id="81" name="Line 81"/>
        <xdr:cNvSpPr>
          <a:spLocks/>
        </xdr:cNvSpPr>
      </xdr:nvSpPr>
      <xdr:spPr>
        <a:xfrm flipH="1">
          <a:off x="3095625" y="10439400"/>
          <a:ext cx="5153025" cy="25717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195</xdr:row>
      <xdr:rowOff>57150</xdr:rowOff>
    </xdr:from>
    <xdr:to>
      <xdr:col>8</xdr:col>
      <xdr:colOff>171450</xdr:colOff>
      <xdr:row>215</xdr:row>
      <xdr:rowOff>114300</xdr:rowOff>
    </xdr:to>
    <xdr:sp>
      <xdr:nvSpPr>
        <xdr:cNvPr id="82" name="Line 82"/>
        <xdr:cNvSpPr>
          <a:spLocks/>
        </xdr:cNvSpPr>
      </xdr:nvSpPr>
      <xdr:spPr>
        <a:xfrm flipH="1">
          <a:off x="2038350" y="31880175"/>
          <a:ext cx="704850" cy="32956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142875</xdr:colOff>
      <xdr:row>94</xdr:row>
      <xdr:rowOff>123825</xdr:rowOff>
    </xdr:from>
    <xdr:to>
      <xdr:col>43</xdr:col>
      <xdr:colOff>590550</xdr:colOff>
      <xdr:row>140</xdr:row>
      <xdr:rowOff>0</xdr:rowOff>
    </xdr:to>
    <xdr:sp>
      <xdr:nvSpPr>
        <xdr:cNvPr id="83" name="Line 83"/>
        <xdr:cNvSpPr>
          <a:spLocks/>
        </xdr:cNvSpPr>
      </xdr:nvSpPr>
      <xdr:spPr>
        <a:xfrm flipH="1" flipV="1">
          <a:off x="13192125" y="15573375"/>
          <a:ext cx="5724525" cy="73437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180</xdr:row>
      <xdr:rowOff>19050</xdr:rowOff>
    </xdr:from>
    <xdr:to>
      <xdr:col>45</xdr:col>
      <xdr:colOff>0</xdr:colOff>
      <xdr:row>182</xdr:row>
      <xdr:rowOff>133350</xdr:rowOff>
    </xdr:to>
    <xdr:sp>
      <xdr:nvSpPr>
        <xdr:cNvPr id="84" name="Line 84"/>
        <xdr:cNvSpPr>
          <a:spLocks/>
        </xdr:cNvSpPr>
      </xdr:nvSpPr>
      <xdr:spPr>
        <a:xfrm>
          <a:off x="19754850" y="29413200"/>
          <a:ext cx="0" cy="438150"/>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266700</xdr:colOff>
      <xdr:row>183</xdr:row>
      <xdr:rowOff>152400</xdr:rowOff>
    </xdr:from>
    <xdr:to>
      <xdr:col>43</xdr:col>
      <xdr:colOff>571500</xdr:colOff>
      <xdr:row>186</xdr:row>
      <xdr:rowOff>57150</xdr:rowOff>
    </xdr:to>
    <xdr:sp>
      <xdr:nvSpPr>
        <xdr:cNvPr id="85" name="Line 85"/>
        <xdr:cNvSpPr>
          <a:spLocks/>
        </xdr:cNvSpPr>
      </xdr:nvSpPr>
      <xdr:spPr>
        <a:xfrm flipH="1" flipV="1">
          <a:off x="14030325" y="30032325"/>
          <a:ext cx="4867275" cy="39052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160</xdr:row>
      <xdr:rowOff>0</xdr:rowOff>
    </xdr:from>
    <xdr:to>
      <xdr:col>18</xdr:col>
      <xdr:colOff>114300</xdr:colOff>
      <xdr:row>165</xdr:row>
      <xdr:rowOff>0</xdr:rowOff>
    </xdr:to>
    <xdr:sp>
      <xdr:nvSpPr>
        <xdr:cNvPr id="86" name="Line 86"/>
        <xdr:cNvSpPr>
          <a:spLocks/>
        </xdr:cNvSpPr>
      </xdr:nvSpPr>
      <xdr:spPr>
        <a:xfrm>
          <a:off x="6858000" y="26155650"/>
          <a:ext cx="0" cy="809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70</xdr:row>
      <xdr:rowOff>95250</xdr:rowOff>
    </xdr:from>
    <xdr:to>
      <xdr:col>43</xdr:col>
      <xdr:colOff>609600</xdr:colOff>
      <xdr:row>70</xdr:row>
      <xdr:rowOff>95250</xdr:rowOff>
    </xdr:to>
    <xdr:sp>
      <xdr:nvSpPr>
        <xdr:cNvPr id="87" name="Line 87"/>
        <xdr:cNvSpPr>
          <a:spLocks/>
        </xdr:cNvSpPr>
      </xdr:nvSpPr>
      <xdr:spPr>
        <a:xfrm>
          <a:off x="18535650" y="11649075"/>
          <a:ext cx="4000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228600</xdr:colOff>
      <xdr:row>49</xdr:row>
      <xdr:rowOff>76200</xdr:rowOff>
    </xdr:from>
    <xdr:to>
      <xdr:col>43</xdr:col>
      <xdr:colOff>552450</xdr:colOff>
      <xdr:row>49</xdr:row>
      <xdr:rowOff>76200</xdr:rowOff>
    </xdr:to>
    <xdr:sp>
      <xdr:nvSpPr>
        <xdr:cNvPr id="88" name="Line 88"/>
        <xdr:cNvSpPr>
          <a:spLocks/>
        </xdr:cNvSpPr>
      </xdr:nvSpPr>
      <xdr:spPr>
        <a:xfrm>
          <a:off x="18554700" y="8220075"/>
          <a:ext cx="3238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57</xdr:row>
      <xdr:rowOff>152400</xdr:rowOff>
    </xdr:from>
    <xdr:to>
      <xdr:col>45</xdr:col>
      <xdr:colOff>19050</xdr:colOff>
      <xdr:row>59</xdr:row>
      <xdr:rowOff>76200</xdr:rowOff>
    </xdr:to>
    <xdr:sp>
      <xdr:nvSpPr>
        <xdr:cNvPr id="89" name="Line 89"/>
        <xdr:cNvSpPr>
          <a:spLocks/>
        </xdr:cNvSpPr>
      </xdr:nvSpPr>
      <xdr:spPr>
        <a:xfrm flipH="1">
          <a:off x="19754850" y="9601200"/>
          <a:ext cx="19050" cy="2476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228600</xdr:colOff>
      <xdr:row>67</xdr:row>
      <xdr:rowOff>133350</xdr:rowOff>
    </xdr:from>
    <xdr:to>
      <xdr:col>45</xdr:col>
      <xdr:colOff>247650</xdr:colOff>
      <xdr:row>74</xdr:row>
      <xdr:rowOff>76200</xdr:rowOff>
    </xdr:to>
    <xdr:sp>
      <xdr:nvSpPr>
        <xdr:cNvPr id="90" name="Line 90"/>
        <xdr:cNvSpPr>
          <a:spLocks/>
        </xdr:cNvSpPr>
      </xdr:nvSpPr>
      <xdr:spPr>
        <a:xfrm>
          <a:off x="19983450" y="11201400"/>
          <a:ext cx="19050" cy="10763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704850</xdr:colOff>
      <xdr:row>62</xdr:row>
      <xdr:rowOff>0</xdr:rowOff>
    </xdr:from>
    <xdr:to>
      <xdr:col>44</xdr:col>
      <xdr:colOff>0</xdr:colOff>
      <xdr:row>67</xdr:row>
      <xdr:rowOff>19050</xdr:rowOff>
    </xdr:to>
    <xdr:sp>
      <xdr:nvSpPr>
        <xdr:cNvPr id="91" name="Line 91"/>
        <xdr:cNvSpPr>
          <a:spLocks/>
        </xdr:cNvSpPr>
      </xdr:nvSpPr>
      <xdr:spPr>
        <a:xfrm>
          <a:off x="19030950" y="10258425"/>
          <a:ext cx="9525" cy="828675"/>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304800</xdr:colOff>
      <xdr:row>64</xdr:row>
      <xdr:rowOff>152400</xdr:rowOff>
    </xdr:from>
    <xdr:to>
      <xdr:col>44</xdr:col>
      <xdr:colOff>0</xdr:colOff>
      <xdr:row>64</xdr:row>
      <xdr:rowOff>152400</xdr:rowOff>
    </xdr:to>
    <xdr:sp>
      <xdr:nvSpPr>
        <xdr:cNvPr id="92" name="Line 92"/>
        <xdr:cNvSpPr>
          <a:spLocks/>
        </xdr:cNvSpPr>
      </xdr:nvSpPr>
      <xdr:spPr>
        <a:xfrm flipH="1">
          <a:off x="17373600" y="10734675"/>
          <a:ext cx="1666875" cy="0"/>
        </a:xfrm>
        <a:prstGeom prst="line">
          <a:avLst/>
        </a:prstGeom>
        <a:solidFill>
          <a:srgbClr val="FFFFFF"/>
        </a:solidFill>
        <a:ln w="2476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304800</xdr:colOff>
      <xdr:row>65</xdr:row>
      <xdr:rowOff>0</xdr:rowOff>
    </xdr:from>
    <xdr:to>
      <xdr:col>40</xdr:col>
      <xdr:colOff>0</xdr:colOff>
      <xdr:row>85</xdr:row>
      <xdr:rowOff>152400</xdr:rowOff>
    </xdr:to>
    <xdr:sp>
      <xdr:nvSpPr>
        <xdr:cNvPr id="93" name="Line 93"/>
        <xdr:cNvSpPr>
          <a:spLocks/>
        </xdr:cNvSpPr>
      </xdr:nvSpPr>
      <xdr:spPr>
        <a:xfrm>
          <a:off x="17373600" y="10744200"/>
          <a:ext cx="9525" cy="3390900"/>
        </a:xfrm>
        <a:prstGeom prst="line">
          <a:avLst/>
        </a:prstGeom>
        <a:solidFill>
          <a:srgbClr val="FFFFFF"/>
        </a:solidFill>
        <a:ln w="2476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476250</xdr:colOff>
      <xdr:row>76</xdr:row>
      <xdr:rowOff>114300</xdr:rowOff>
    </xdr:from>
    <xdr:to>
      <xdr:col>45</xdr:col>
      <xdr:colOff>476250</xdr:colOff>
      <xdr:row>86</xdr:row>
      <xdr:rowOff>0</xdr:rowOff>
    </xdr:to>
    <xdr:sp>
      <xdr:nvSpPr>
        <xdr:cNvPr id="94" name="Line 94"/>
        <xdr:cNvSpPr>
          <a:spLocks/>
        </xdr:cNvSpPr>
      </xdr:nvSpPr>
      <xdr:spPr>
        <a:xfrm>
          <a:off x="20231100" y="12639675"/>
          <a:ext cx="0" cy="15049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266700</xdr:colOff>
      <xdr:row>39</xdr:row>
      <xdr:rowOff>0</xdr:rowOff>
    </xdr:from>
    <xdr:to>
      <xdr:col>43</xdr:col>
      <xdr:colOff>38100</xdr:colOff>
      <xdr:row>75</xdr:row>
      <xdr:rowOff>95250</xdr:rowOff>
    </xdr:to>
    <xdr:sp>
      <xdr:nvSpPr>
        <xdr:cNvPr id="95" name="Line 95"/>
        <xdr:cNvSpPr>
          <a:spLocks/>
        </xdr:cNvSpPr>
      </xdr:nvSpPr>
      <xdr:spPr>
        <a:xfrm flipH="1" flipV="1">
          <a:off x="14878050" y="6515100"/>
          <a:ext cx="3486150" cy="594360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304800</xdr:colOff>
      <xdr:row>37</xdr:row>
      <xdr:rowOff>38100</xdr:rowOff>
    </xdr:from>
    <xdr:to>
      <xdr:col>43</xdr:col>
      <xdr:colOff>685800</xdr:colOff>
      <xdr:row>63</xdr:row>
      <xdr:rowOff>57150</xdr:rowOff>
    </xdr:to>
    <xdr:sp>
      <xdr:nvSpPr>
        <xdr:cNvPr id="96" name="Line 96"/>
        <xdr:cNvSpPr>
          <a:spLocks/>
        </xdr:cNvSpPr>
      </xdr:nvSpPr>
      <xdr:spPr>
        <a:xfrm flipH="1" flipV="1">
          <a:off x="14916150" y="6229350"/>
          <a:ext cx="4095750" cy="424815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19050</xdr:colOff>
      <xdr:row>30</xdr:row>
      <xdr:rowOff>19050</xdr:rowOff>
    </xdr:from>
    <xdr:to>
      <xdr:col>45</xdr:col>
      <xdr:colOff>19050</xdr:colOff>
      <xdr:row>31</xdr:row>
      <xdr:rowOff>114300</xdr:rowOff>
    </xdr:to>
    <xdr:sp>
      <xdr:nvSpPr>
        <xdr:cNvPr id="97" name="Line 97"/>
        <xdr:cNvSpPr>
          <a:spLocks/>
        </xdr:cNvSpPr>
      </xdr:nvSpPr>
      <xdr:spPr>
        <a:xfrm>
          <a:off x="19773900" y="5076825"/>
          <a:ext cx="0" cy="257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33</xdr:row>
      <xdr:rowOff>95250</xdr:rowOff>
    </xdr:from>
    <xdr:to>
      <xdr:col>45</xdr:col>
      <xdr:colOff>19050</xdr:colOff>
      <xdr:row>34</xdr:row>
      <xdr:rowOff>95250</xdr:rowOff>
    </xdr:to>
    <xdr:sp>
      <xdr:nvSpPr>
        <xdr:cNvPr id="98" name="Line 98"/>
        <xdr:cNvSpPr>
          <a:spLocks/>
        </xdr:cNvSpPr>
      </xdr:nvSpPr>
      <xdr:spPr>
        <a:xfrm>
          <a:off x="19754850" y="5638800"/>
          <a:ext cx="190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36</xdr:row>
      <xdr:rowOff>133350</xdr:rowOff>
    </xdr:from>
    <xdr:to>
      <xdr:col>45</xdr:col>
      <xdr:colOff>0</xdr:colOff>
      <xdr:row>37</xdr:row>
      <xdr:rowOff>133350</xdr:rowOff>
    </xdr:to>
    <xdr:sp>
      <xdr:nvSpPr>
        <xdr:cNvPr id="99" name="Line 99"/>
        <xdr:cNvSpPr>
          <a:spLocks/>
        </xdr:cNvSpPr>
      </xdr:nvSpPr>
      <xdr:spPr>
        <a:xfrm>
          <a:off x="19754850" y="616267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39</xdr:row>
      <xdr:rowOff>95250</xdr:rowOff>
    </xdr:from>
    <xdr:to>
      <xdr:col>45</xdr:col>
      <xdr:colOff>19050</xdr:colOff>
      <xdr:row>41</xdr:row>
      <xdr:rowOff>133350</xdr:rowOff>
    </xdr:to>
    <xdr:sp>
      <xdr:nvSpPr>
        <xdr:cNvPr id="100" name="Line 100"/>
        <xdr:cNvSpPr>
          <a:spLocks/>
        </xdr:cNvSpPr>
      </xdr:nvSpPr>
      <xdr:spPr>
        <a:xfrm flipH="1">
          <a:off x="19754850" y="6610350"/>
          <a:ext cx="19050" cy="3714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190500</xdr:colOff>
      <xdr:row>29</xdr:row>
      <xdr:rowOff>95250</xdr:rowOff>
    </xdr:from>
    <xdr:to>
      <xdr:col>43</xdr:col>
      <xdr:colOff>133350</xdr:colOff>
      <xdr:row>35</xdr:row>
      <xdr:rowOff>19050</xdr:rowOff>
    </xdr:to>
    <xdr:sp>
      <xdr:nvSpPr>
        <xdr:cNvPr id="101" name="Line 101"/>
        <xdr:cNvSpPr>
          <a:spLocks/>
        </xdr:cNvSpPr>
      </xdr:nvSpPr>
      <xdr:spPr>
        <a:xfrm flipH="1">
          <a:off x="14801850" y="4991100"/>
          <a:ext cx="3657600" cy="89535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285750</xdr:colOff>
      <xdr:row>36</xdr:row>
      <xdr:rowOff>19050</xdr:rowOff>
    </xdr:from>
    <xdr:to>
      <xdr:col>43</xdr:col>
      <xdr:colOff>19050</xdr:colOff>
      <xdr:row>49</xdr:row>
      <xdr:rowOff>57150</xdr:rowOff>
    </xdr:to>
    <xdr:sp>
      <xdr:nvSpPr>
        <xdr:cNvPr id="102" name="Line 102"/>
        <xdr:cNvSpPr>
          <a:spLocks/>
        </xdr:cNvSpPr>
      </xdr:nvSpPr>
      <xdr:spPr>
        <a:xfrm flipH="1" flipV="1">
          <a:off x="14897100" y="6048375"/>
          <a:ext cx="3448050" cy="215265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49</xdr:row>
      <xdr:rowOff>76200</xdr:rowOff>
    </xdr:from>
    <xdr:to>
      <xdr:col>43</xdr:col>
      <xdr:colOff>38100</xdr:colOff>
      <xdr:row>81</xdr:row>
      <xdr:rowOff>114300</xdr:rowOff>
    </xdr:to>
    <xdr:sp>
      <xdr:nvSpPr>
        <xdr:cNvPr id="103" name="Line 103"/>
        <xdr:cNvSpPr>
          <a:spLocks/>
        </xdr:cNvSpPr>
      </xdr:nvSpPr>
      <xdr:spPr>
        <a:xfrm flipH="1">
          <a:off x="15382875" y="8220075"/>
          <a:ext cx="2981325" cy="522922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304800</xdr:colOff>
      <xdr:row>32</xdr:row>
      <xdr:rowOff>133350</xdr:rowOff>
    </xdr:from>
    <xdr:to>
      <xdr:col>43</xdr:col>
      <xdr:colOff>114300</xdr:colOff>
      <xdr:row>58</xdr:row>
      <xdr:rowOff>0</xdr:rowOff>
    </xdr:to>
    <xdr:sp>
      <xdr:nvSpPr>
        <xdr:cNvPr id="104" name="Line 104"/>
        <xdr:cNvSpPr>
          <a:spLocks/>
        </xdr:cNvSpPr>
      </xdr:nvSpPr>
      <xdr:spPr>
        <a:xfrm flipH="1">
          <a:off x="15344775" y="5514975"/>
          <a:ext cx="3095625" cy="409575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190500</xdr:colOff>
      <xdr:row>56</xdr:row>
      <xdr:rowOff>152400</xdr:rowOff>
    </xdr:from>
    <xdr:to>
      <xdr:col>43</xdr:col>
      <xdr:colOff>114300</xdr:colOff>
      <xdr:row>75</xdr:row>
      <xdr:rowOff>38100</xdr:rowOff>
    </xdr:to>
    <xdr:sp>
      <xdr:nvSpPr>
        <xdr:cNvPr id="105" name="Line 105"/>
        <xdr:cNvSpPr>
          <a:spLocks/>
        </xdr:cNvSpPr>
      </xdr:nvSpPr>
      <xdr:spPr>
        <a:xfrm flipH="1">
          <a:off x="15230475" y="9439275"/>
          <a:ext cx="3209925" cy="29622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70</xdr:row>
      <xdr:rowOff>76200</xdr:rowOff>
    </xdr:from>
    <xdr:to>
      <xdr:col>43</xdr:col>
      <xdr:colOff>133350</xdr:colOff>
      <xdr:row>70</xdr:row>
      <xdr:rowOff>95250</xdr:rowOff>
    </xdr:to>
    <xdr:sp>
      <xdr:nvSpPr>
        <xdr:cNvPr id="106" name="Line 106"/>
        <xdr:cNvSpPr>
          <a:spLocks/>
        </xdr:cNvSpPr>
      </xdr:nvSpPr>
      <xdr:spPr>
        <a:xfrm flipH="1" flipV="1">
          <a:off x="17383125" y="11630025"/>
          <a:ext cx="1076325" cy="19050"/>
        </a:xfrm>
        <a:prstGeom prst="line">
          <a:avLst/>
        </a:prstGeom>
        <a:solidFill>
          <a:srgbClr val="FFFFFF"/>
        </a:solidFill>
        <a:ln w="2476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152400</xdr:colOff>
      <xdr:row>100</xdr:row>
      <xdr:rowOff>0</xdr:rowOff>
    </xdr:from>
    <xdr:to>
      <xdr:col>33</xdr:col>
      <xdr:colOff>266700</xdr:colOff>
      <xdr:row>100</xdr:row>
      <xdr:rowOff>0</xdr:rowOff>
    </xdr:to>
    <xdr:sp>
      <xdr:nvSpPr>
        <xdr:cNvPr id="107" name="Line 107"/>
        <xdr:cNvSpPr>
          <a:spLocks/>
        </xdr:cNvSpPr>
      </xdr:nvSpPr>
      <xdr:spPr>
        <a:xfrm flipH="1">
          <a:off x="13916025" y="16421100"/>
          <a:ext cx="962025" cy="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114300</xdr:colOff>
      <xdr:row>106</xdr:row>
      <xdr:rowOff>95250</xdr:rowOff>
    </xdr:from>
    <xdr:to>
      <xdr:col>33</xdr:col>
      <xdr:colOff>247650</xdr:colOff>
      <xdr:row>106</xdr:row>
      <xdr:rowOff>114300</xdr:rowOff>
    </xdr:to>
    <xdr:sp>
      <xdr:nvSpPr>
        <xdr:cNvPr id="108" name="Line 108"/>
        <xdr:cNvSpPr>
          <a:spLocks/>
        </xdr:cNvSpPr>
      </xdr:nvSpPr>
      <xdr:spPr>
        <a:xfrm>
          <a:off x="13877925" y="17487900"/>
          <a:ext cx="981075" cy="190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233</xdr:row>
      <xdr:rowOff>0</xdr:rowOff>
    </xdr:from>
    <xdr:to>
      <xdr:col>5</xdr:col>
      <xdr:colOff>95250</xdr:colOff>
      <xdr:row>244</xdr:row>
      <xdr:rowOff>76200</xdr:rowOff>
    </xdr:to>
    <xdr:sp>
      <xdr:nvSpPr>
        <xdr:cNvPr id="109" name="Line 109"/>
        <xdr:cNvSpPr>
          <a:spLocks/>
        </xdr:cNvSpPr>
      </xdr:nvSpPr>
      <xdr:spPr>
        <a:xfrm flipH="1" flipV="1">
          <a:off x="1314450" y="37985700"/>
          <a:ext cx="352425" cy="18573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704850</xdr:colOff>
      <xdr:row>128</xdr:row>
      <xdr:rowOff>133350</xdr:rowOff>
    </xdr:from>
    <xdr:to>
      <xdr:col>19</xdr:col>
      <xdr:colOff>914400</xdr:colOff>
      <xdr:row>133</xdr:row>
      <xdr:rowOff>114300</xdr:rowOff>
    </xdr:to>
    <xdr:sp>
      <xdr:nvSpPr>
        <xdr:cNvPr id="110" name="Line 110"/>
        <xdr:cNvSpPr>
          <a:spLocks/>
        </xdr:cNvSpPr>
      </xdr:nvSpPr>
      <xdr:spPr>
        <a:xfrm flipH="1">
          <a:off x="6734175" y="21097875"/>
          <a:ext cx="1638300" cy="8001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1009650</xdr:colOff>
      <xdr:row>133</xdr:row>
      <xdr:rowOff>114300</xdr:rowOff>
    </xdr:from>
    <xdr:to>
      <xdr:col>19</xdr:col>
      <xdr:colOff>1009650</xdr:colOff>
      <xdr:row>141</xdr:row>
      <xdr:rowOff>152400</xdr:rowOff>
    </xdr:to>
    <xdr:sp>
      <xdr:nvSpPr>
        <xdr:cNvPr id="111" name="Line 111"/>
        <xdr:cNvSpPr>
          <a:spLocks/>
        </xdr:cNvSpPr>
      </xdr:nvSpPr>
      <xdr:spPr>
        <a:xfrm>
          <a:off x="8467725" y="21897975"/>
          <a:ext cx="0" cy="13335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704850</xdr:colOff>
      <xdr:row>134</xdr:row>
      <xdr:rowOff>76200</xdr:rowOff>
    </xdr:from>
    <xdr:to>
      <xdr:col>19</xdr:col>
      <xdr:colOff>1028700</xdr:colOff>
      <xdr:row>137</xdr:row>
      <xdr:rowOff>95250</xdr:rowOff>
    </xdr:to>
    <xdr:sp>
      <xdr:nvSpPr>
        <xdr:cNvPr id="112" name="Line 112"/>
        <xdr:cNvSpPr>
          <a:spLocks/>
        </xdr:cNvSpPr>
      </xdr:nvSpPr>
      <xdr:spPr>
        <a:xfrm flipH="1" flipV="1">
          <a:off x="6734175" y="22021800"/>
          <a:ext cx="1752600" cy="5048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135</xdr:row>
      <xdr:rowOff>38100</xdr:rowOff>
    </xdr:from>
    <xdr:to>
      <xdr:col>19</xdr:col>
      <xdr:colOff>933450</xdr:colOff>
      <xdr:row>150</xdr:row>
      <xdr:rowOff>76200</xdr:rowOff>
    </xdr:to>
    <xdr:sp>
      <xdr:nvSpPr>
        <xdr:cNvPr id="113" name="Line 113"/>
        <xdr:cNvSpPr>
          <a:spLocks/>
        </xdr:cNvSpPr>
      </xdr:nvSpPr>
      <xdr:spPr>
        <a:xfrm flipH="1" flipV="1">
          <a:off x="6743700" y="22145625"/>
          <a:ext cx="1647825" cy="24669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971550</xdr:colOff>
      <xdr:row>157</xdr:row>
      <xdr:rowOff>57150</xdr:rowOff>
    </xdr:from>
    <xdr:to>
      <xdr:col>19</xdr:col>
      <xdr:colOff>971550</xdr:colOff>
      <xdr:row>164</xdr:row>
      <xdr:rowOff>0</xdr:rowOff>
    </xdr:to>
    <xdr:sp>
      <xdr:nvSpPr>
        <xdr:cNvPr id="114" name="Line 114"/>
        <xdr:cNvSpPr>
          <a:spLocks/>
        </xdr:cNvSpPr>
      </xdr:nvSpPr>
      <xdr:spPr>
        <a:xfrm>
          <a:off x="8429625" y="25727025"/>
          <a:ext cx="0" cy="1076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990600</xdr:colOff>
      <xdr:row>145</xdr:row>
      <xdr:rowOff>152400</xdr:rowOff>
    </xdr:from>
    <xdr:to>
      <xdr:col>19</xdr:col>
      <xdr:colOff>1009650</xdr:colOff>
      <xdr:row>154</xdr:row>
      <xdr:rowOff>0</xdr:rowOff>
    </xdr:to>
    <xdr:sp>
      <xdr:nvSpPr>
        <xdr:cNvPr id="115" name="Line 115"/>
        <xdr:cNvSpPr>
          <a:spLocks/>
        </xdr:cNvSpPr>
      </xdr:nvSpPr>
      <xdr:spPr>
        <a:xfrm>
          <a:off x="8448675" y="23879175"/>
          <a:ext cx="19050" cy="1304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154</xdr:row>
      <xdr:rowOff>76200</xdr:rowOff>
    </xdr:from>
    <xdr:to>
      <xdr:col>19</xdr:col>
      <xdr:colOff>914400</xdr:colOff>
      <xdr:row>158</xdr:row>
      <xdr:rowOff>19050</xdr:rowOff>
    </xdr:to>
    <xdr:sp>
      <xdr:nvSpPr>
        <xdr:cNvPr id="116" name="Line 116"/>
        <xdr:cNvSpPr>
          <a:spLocks/>
        </xdr:cNvSpPr>
      </xdr:nvSpPr>
      <xdr:spPr>
        <a:xfrm flipH="1" flipV="1">
          <a:off x="4905375" y="25260300"/>
          <a:ext cx="3467100" cy="5905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151</xdr:row>
      <xdr:rowOff>95250</xdr:rowOff>
    </xdr:from>
    <xdr:to>
      <xdr:col>19</xdr:col>
      <xdr:colOff>971550</xdr:colOff>
      <xdr:row>153</xdr:row>
      <xdr:rowOff>76200</xdr:rowOff>
    </xdr:to>
    <xdr:sp>
      <xdr:nvSpPr>
        <xdr:cNvPr id="117" name="Line 117"/>
        <xdr:cNvSpPr>
          <a:spLocks/>
        </xdr:cNvSpPr>
      </xdr:nvSpPr>
      <xdr:spPr>
        <a:xfrm flipH="1">
          <a:off x="4905375" y="24793575"/>
          <a:ext cx="3524250" cy="3048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140</xdr:row>
      <xdr:rowOff>114300</xdr:rowOff>
    </xdr:from>
    <xdr:to>
      <xdr:col>19</xdr:col>
      <xdr:colOff>933450</xdr:colOff>
      <xdr:row>152</xdr:row>
      <xdr:rowOff>95250</xdr:rowOff>
    </xdr:to>
    <xdr:sp>
      <xdr:nvSpPr>
        <xdr:cNvPr id="118" name="Line 118"/>
        <xdr:cNvSpPr>
          <a:spLocks/>
        </xdr:cNvSpPr>
      </xdr:nvSpPr>
      <xdr:spPr>
        <a:xfrm flipH="1">
          <a:off x="4905375" y="23031450"/>
          <a:ext cx="3486150" cy="19240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171450</xdr:colOff>
      <xdr:row>160</xdr:row>
      <xdr:rowOff>95250</xdr:rowOff>
    </xdr:from>
    <xdr:to>
      <xdr:col>19</xdr:col>
      <xdr:colOff>857250</xdr:colOff>
      <xdr:row>162</xdr:row>
      <xdr:rowOff>133350</xdr:rowOff>
    </xdr:to>
    <xdr:sp>
      <xdr:nvSpPr>
        <xdr:cNvPr id="119" name="Line 119"/>
        <xdr:cNvSpPr>
          <a:spLocks/>
        </xdr:cNvSpPr>
      </xdr:nvSpPr>
      <xdr:spPr>
        <a:xfrm flipV="1">
          <a:off x="6915150" y="26250900"/>
          <a:ext cx="1400175" cy="3619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57150</xdr:colOff>
      <xdr:row>167</xdr:row>
      <xdr:rowOff>133350</xdr:rowOff>
    </xdr:from>
    <xdr:to>
      <xdr:col>18</xdr:col>
      <xdr:colOff>76200</xdr:colOff>
      <xdr:row>171</xdr:row>
      <xdr:rowOff>0</xdr:rowOff>
    </xdr:to>
    <xdr:sp>
      <xdr:nvSpPr>
        <xdr:cNvPr id="120" name="Line 120"/>
        <xdr:cNvSpPr>
          <a:spLocks/>
        </xdr:cNvSpPr>
      </xdr:nvSpPr>
      <xdr:spPr>
        <a:xfrm flipH="1">
          <a:off x="6800850" y="27422475"/>
          <a:ext cx="1905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152400</xdr:colOff>
      <xdr:row>162</xdr:row>
      <xdr:rowOff>38100</xdr:rowOff>
    </xdr:from>
    <xdr:to>
      <xdr:col>19</xdr:col>
      <xdr:colOff>762000</xdr:colOff>
      <xdr:row>169</xdr:row>
      <xdr:rowOff>0</xdr:rowOff>
    </xdr:to>
    <xdr:sp>
      <xdr:nvSpPr>
        <xdr:cNvPr id="121" name="Line 121"/>
        <xdr:cNvSpPr>
          <a:spLocks/>
        </xdr:cNvSpPr>
      </xdr:nvSpPr>
      <xdr:spPr>
        <a:xfrm flipV="1">
          <a:off x="6896100" y="26517600"/>
          <a:ext cx="1323975" cy="10953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190500</xdr:colOff>
      <xdr:row>129</xdr:row>
      <xdr:rowOff>19050</xdr:rowOff>
    </xdr:from>
    <xdr:to>
      <xdr:col>31</xdr:col>
      <xdr:colOff>190500</xdr:colOff>
      <xdr:row>132</xdr:row>
      <xdr:rowOff>19050</xdr:rowOff>
    </xdr:to>
    <xdr:sp>
      <xdr:nvSpPr>
        <xdr:cNvPr id="122" name="Line 122"/>
        <xdr:cNvSpPr>
          <a:spLocks/>
        </xdr:cNvSpPr>
      </xdr:nvSpPr>
      <xdr:spPr>
        <a:xfrm>
          <a:off x="13239750" y="21145500"/>
          <a:ext cx="0"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209550</xdr:colOff>
      <xdr:row>130</xdr:row>
      <xdr:rowOff>95250</xdr:rowOff>
    </xdr:from>
    <xdr:to>
      <xdr:col>32</xdr:col>
      <xdr:colOff>304800</xdr:colOff>
      <xdr:row>130</xdr:row>
      <xdr:rowOff>95250</xdr:rowOff>
    </xdr:to>
    <xdr:sp>
      <xdr:nvSpPr>
        <xdr:cNvPr id="123" name="Line 123"/>
        <xdr:cNvSpPr>
          <a:spLocks/>
        </xdr:cNvSpPr>
      </xdr:nvSpPr>
      <xdr:spPr>
        <a:xfrm>
          <a:off x="13258800" y="21393150"/>
          <a:ext cx="809625"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304800</xdr:colOff>
      <xdr:row>130</xdr:row>
      <xdr:rowOff>95250</xdr:rowOff>
    </xdr:from>
    <xdr:to>
      <xdr:col>32</xdr:col>
      <xdr:colOff>323850</xdr:colOff>
      <xdr:row>170</xdr:row>
      <xdr:rowOff>76200</xdr:rowOff>
    </xdr:to>
    <xdr:sp>
      <xdr:nvSpPr>
        <xdr:cNvPr id="124" name="Line 124"/>
        <xdr:cNvSpPr>
          <a:spLocks/>
        </xdr:cNvSpPr>
      </xdr:nvSpPr>
      <xdr:spPr>
        <a:xfrm>
          <a:off x="14068425" y="21393150"/>
          <a:ext cx="19050" cy="645795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114300</xdr:colOff>
      <xdr:row>170</xdr:row>
      <xdr:rowOff>38100</xdr:rowOff>
    </xdr:from>
    <xdr:to>
      <xdr:col>32</xdr:col>
      <xdr:colOff>304800</xdr:colOff>
      <xdr:row>171</xdr:row>
      <xdr:rowOff>76200</xdr:rowOff>
    </xdr:to>
    <xdr:sp>
      <xdr:nvSpPr>
        <xdr:cNvPr id="125" name="Line 125"/>
        <xdr:cNvSpPr>
          <a:spLocks/>
        </xdr:cNvSpPr>
      </xdr:nvSpPr>
      <xdr:spPr>
        <a:xfrm flipH="1">
          <a:off x="13877925" y="27813000"/>
          <a:ext cx="190500" cy="200025"/>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323850</xdr:colOff>
      <xdr:row>165</xdr:row>
      <xdr:rowOff>0</xdr:rowOff>
    </xdr:from>
    <xdr:to>
      <xdr:col>22</xdr:col>
      <xdr:colOff>323850</xdr:colOff>
      <xdr:row>166</xdr:row>
      <xdr:rowOff>114300</xdr:rowOff>
    </xdr:to>
    <xdr:sp>
      <xdr:nvSpPr>
        <xdr:cNvPr id="126" name="Line 126"/>
        <xdr:cNvSpPr>
          <a:spLocks/>
        </xdr:cNvSpPr>
      </xdr:nvSpPr>
      <xdr:spPr>
        <a:xfrm>
          <a:off x="10248900" y="26965275"/>
          <a:ext cx="0" cy="276225"/>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134</xdr:row>
      <xdr:rowOff>152400</xdr:rowOff>
    </xdr:from>
    <xdr:to>
      <xdr:col>17</xdr:col>
      <xdr:colOff>571500</xdr:colOff>
      <xdr:row>187</xdr:row>
      <xdr:rowOff>76200</xdr:rowOff>
    </xdr:to>
    <xdr:sp>
      <xdr:nvSpPr>
        <xdr:cNvPr id="127" name="Line 127"/>
        <xdr:cNvSpPr>
          <a:spLocks/>
        </xdr:cNvSpPr>
      </xdr:nvSpPr>
      <xdr:spPr>
        <a:xfrm flipH="1">
          <a:off x="4057650" y="22098000"/>
          <a:ext cx="2543175" cy="85058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647700</xdr:colOff>
      <xdr:row>137</xdr:row>
      <xdr:rowOff>95250</xdr:rowOff>
    </xdr:from>
    <xdr:to>
      <xdr:col>43</xdr:col>
      <xdr:colOff>647700</xdr:colOff>
      <xdr:row>141</xdr:row>
      <xdr:rowOff>133350</xdr:rowOff>
    </xdr:to>
    <xdr:sp>
      <xdr:nvSpPr>
        <xdr:cNvPr id="128" name="Line 128"/>
        <xdr:cNvSpPr>
          <a:spLocks/>
        </xdr:cNvSpPr>
      </xdr:nvSpPr>
      <xdr:spPr>
        <a:xfrm flipH="1">
          <a:off x="18973800" y="22526625"/>
          <a:ext cx="0" cy="6858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647700</xdr:colOff>
      <xdr:row>159</xdr:row>
      <xdr:rowOff>38100</xdr:rowOff>
    </xdr:from>
    <xdr:to>
      <xdr:col>44</xdr:col>
      <xdr:colOff>647700</xdr:colOff>
      <xdr:row>163</xdr:row>
      <xdr:rowOff>38100</xdr:rowOff>
    </xdr:to>
    <xdr:sp>
      <xdr:nvSpPr>
        <xdr:cNvPr id="129" name="Line 129"/>
        <xdr:cNvSpPr>
          <a:spLocks/>
        </xdr:cNvSpPr>
      </xdr:nvSpPr>
      <xdr:spPr>
        <a:xfrm>
          <a:off x="19688175" y="26031825"/>
          <a:ext cx="0" cy="6477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323850</xdr:colOff>
      <xdr:row>32</xdr:row>
      <xdr:rowOff>76200</xdr:rowOff>
    </xdr:from>
    <xdr:to>
      <xdr:col>54</xdr:col>
      <xdr:colOff>323850</xdr:colOff>
      <xdr:row>148</xdr:row>
      <xdr:rowOff>114300</xdr:rowOff>
    </xdr:to>
    <xdr:sp>
      <xdr:nvSpPr>
        <xdr:cNvPr id="130" name="Line 130"/>
        <xdr:cNvSpPr>
          <a:spLocks/>
        </xdr:cNvSpPr>
      </xdr:nvSpPr>
      <xdr:spPr>
        <a:xfrm flipH="1" flipV="1">
          <a:off x="23707725" y="5457825"/>
          <a:ext cx="0" cy="18869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57150</xdr:colOff>
      <xdr:row>32</xdr:row>
      <xdr:rowOff>76200</xdr:rowOff>
    </xdr:from>
    <xdr:to>
      <xdr:col>54</xdr:col>
      <xdr:colOff>247650</xdr:colOff>
      <xdr:row>32</xdr:row>
      <xdr:rowOff>95250</xdr:rowOff>
    </xdr:to>
    <xdr:sp>
      <xdr:nvSpPr>
        <xdr:cNvPr id="131" name="Line 131"/>
        <xdr:cNvSpPr>
          <a:spLocks/>
        </xdr:cNvSpPr>
      </xdr:nvSpPr>
      <xdr:spPr>
        <a:xfrm flipH="1">
          <a:off x="21155025" y="5457825"/>
          <a:ext cx="2476500" cy="190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157</xdr:row>
      <xdr:rowOff>57150</xdr:rowOff>
    </xdr:from>
    <xdr:to>
      <xdr:col>8</xdr:col>
      <xdr:colOff>0</xdr:colOff>
      <xdr:row>215</xdr:row>
      <xdr:rowOff>152400</xdr:rowOff>
    </xdr:to>
    <xdr:sp>
      <xdr:nvSpPr>
        <xdr:cNvPr id="132" name="Line 132"/>
        <xdr:cNvSpPr>
          <a:spLocks/>
        </xdr:cNvSpPr>
      </xdr:nvSpPr>
      <xdr:spPr>
        <a:xfrm flipH="1">
          <a:off x="1857375" y="25727025"/>
          <a:ext cx="714375" cy="94869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158</xdr:row>
      <xdr:rowOff>19050</xdr:rowOff>
    </xdr:from>
    <xdr:to>
      <xdr:col>9</xdr:col>
      <xdr:colOff>190500</xdr:colOff>
      <xdr:row>187</xdr:row>
      <xdr:rowOff>114300</xdr:rowOff>
    </xdr:to>
    <xdr:sp>
      <xdr:nvSpPr>
        <xdr:cNvPr id="133" name="Line 133"/>
        <xdr:cNvSpPr>
          <a:spLocks/>
        </xdr:cNvSpPr>
      </xdr:nvSpPr>
      <xdr:spPr>
        <a:xfrm>
          <a:off x="2962275" y="25850850"/>
          <a:ext cx="133350" cy="47910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151</xdr:row>
      <xdr:rowOff>95250</xdr:rowOff>
    </xdr:from>
    <xdr:to>
      <xdr:col>9</xdr:col>
      <xdr:colOff>57150</xdr:colOff>
      <xdr:row>158</xdr:row>
      <xdr:rowOff>0</xdr:rowOff>
    </xdr:to>
    <xdr:sp>
      <xdr:nvSpPr>
        <xdr:cNvPr id="134" name="Line 134"/>
        <xdr:cNvSpPr>
          <a:spLocks/>
        </xdr:cNvSpPr>
      </xdr:nvSpPr>
      <xdr:spPr>
        <a:xfrm>
          <a:off x="2924175" y="24793575"/>
          <a:ext cx="38100" cy="1038225"/>
        </a:xfrm>
        <a:prstGeom prst="line">
          <a:avLst/>
        </a:prstGeom>
        <a:solidFill>
          <a:srgbClr val="FFFFFF"/>
        </a:solidFill>
        <a:ln w="2476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84</xdr:row>
      <xdr:rowOff>0</xdr:rowOff>
    </xdr:from>
    <xdr:to>
      <xdr:col>9</xdr:col>
      <xdr:colOff>38100</xdr:colOff>
      <xdr:row>151</xdr:row>
      <xdr:rowOff>76200</xdr:rowOff>
    </xdr:to>
    <xdr:sp>
      <xdr:nvSpPr>
        <xdr:cNvPr id="135" name="Line 135"/>
        <xdr:cNvSpPr>
          <a:spLocks/>
        </xdr:cNvSpPr>
      </xdr:nvSpPr>
      <xdr:spPr>
        <a:xfrm flipH="1" flipV="1">
          <a:off x="2609850" y="13820775"/>
          <a:ext cx="333375" cy="109537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542925</xdr:colOff>
      <xdr:row>166</xdr:row>
      <xdr:rowOff>47625</xdr:rowOff>
    </xdr:from>
    <xdr:to>
      <xdr:col>42</xdr:col>
      <xdr:colOff>304800</xdr:colOff>
      <xdr:row>201</xdr:row>
      <xdr:rowOff>114300</xdr:rowOff>
    </xdr:to>
    <xdr:sp>
      <xdr:nvSpPr>
        <xdr:cNvPr id="136" name="Line 136"/>
        <xdr:cNvSpPr>
          <a:spLocks/>
        </xdr:cNvSpPr>
      </xdr:nvSpPr>
      <xdr:spPr>
        <a:xfrm flipH="1">
          <a:off x="14306550" y="27174825"/>
          <a:ext cx="4010025" cy="57340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304800</xdr:colOff>
      <xdr:row>201</xdr:row>
      <xdr:rowOff>76200</xdr:rowOff>
    </xdr:from>
    <xdr:to>
      <xdr:col>32</xdr:col>
      <xdr:colOff>514350</xdr:colOff>
      <xdr:row>201</xdr:row>
      <xdr:rowOff>114300</xdr:rowOff>
    </xdr:to>
    <xdr:sp>
      <xdr:nvSpPr>
        <xdr:cNvPr id="137" name="Line 137"/>
        <xdr:cNvSpPr>
          <a:spLocks/>
        </xdr:cNvSpPr>
      </xdr:nvSpPr>
      <xdr:spPr>
        <a:xfrm flipH="1" flipV="1">
          <a:off x="6334125" y="32870775"/>
          <a:ext cx="7943850" cy="381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209550</xdr:colOff>
      <xdr:row>191</xdr:row>
      <xdr:rowOff>95250</xdr:rowOff>
    </xdr:from>
    <xdr:to>
      <xdr:col>17</xdr:col>
      <xdr:colOff>285750</xdr:colOff>
      <xdr:row>201</xdr:row>
      <xdr:rowOff>95250</xdr:rowOff>
    </xdr:to>
    <xdr:sp>
      <xdr:nvSpPr>
        <xdr:cNvPr id="138" name="Line 138"/>
        <xdr:cNvSpPr>
          <a:spLocks/>
        </xdr:cNvSpPr>
      </xdr:nvSpPr>
      <xdr:spPr>
        <a:xfrm flipH="1" flipV="1">
          <a:off x="5114925" y="31270575"/>
          <a:ext cx="1200150" cy="16192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195</xdr:row>
      <xdr:rowOff>19050</xdr:rowOff>
    </xdr:from>
    <xdr:to>
      <xdr:col>2</xdr:col>
      <xdr:colOff>152400</xdr:colOff>
      <xdr:row>228</xdr:row>
      <xdr:rowOff>57150</xdr:rowOff>
    </xdr:to>
    <xdr:sp>
      <xdr:nvSpPr>
        <xdr:cNvPr id="139" name="Line 139"/>
        <xdr:cNvSpPr>
          <a:spLocks/>
        </xdr:cNvSpPr>
      </xdr:nvSpPr>
      <xdr:spPr>
        <a:xfrm flipH="1" flipV="1">
          <a:off x="352425" y="31842075"/>
          <a:ext cx="428625" cy="53911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152400</xdr:colOff>
      <xdr:row>126</xdr:row>
      <xdr:rowOff>57150</xdr:rowOff>
    </xdr:from>
    <xdr:to>
      <xdr:col>36</xdr:col>
      <xdr:colOff>171450</xdr:colOff>
      <xdr:row>224</xdr:row>
      <xdr:rowOff>95250</xdr:rowOff>
    </xdr:to>
    <xdr:sp>
      <xdr:nvSpPr>
        <xdr:cNvPr id="140" name="Line 140"/>
        <xdr:cNvSpPr>
          <a:spLocks/>
        </xdr:cNvSpPr>
      </xdr:nvSpPr>
      <xdr:spPr>
        <a:xfrm flipH="1">
          <a:off x="16278225" y="20697825"/>
          <a:ext cx="19050" cy="15916275"/>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95250</xdr:colOff>
      <xdr:row>126</xdr:row>
      <xdr:rowOff>133350</xdr:rowOff>
    </xdr:from>
    <xdr:to>
      <xdr:col>35</xdr:col>
      <xdr:colOff>704850</xdr:colOff>
      <xdr:row>236</xdr:row>
      <xdr:rowOff>19050</xdr:rowOff>
    </xdr:to>
    <xdr:sp>
      <xdr:nvSpPr>
        <xdr:cNvPr id="141" name="Line 141"/>
        <xdr:cNvSpPr>
          <a:spLocks/>
        </xdr:cNvSpPr>
      </xdr:nvSpPr>
      <xdr:spPr>
        <a:xfrm flipH="1">
          <a:off x="13858875" y="20774025"/>
          <a:ext cx="2257425" cy="1771650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723900</xdr:colOff>
      <xdr:row>206</xdr:row>
      <xdr:rowOff>152400</xdr:rowOff>
    </xdr:from>
    <xdr:to>
      <xdr:col>19</xdr:col>
      <xdr:colOff>723900</xdr:colOff>
      <xdr:row>209</xdr:row>
      <xdr:rowOff>152400</xdr:rowOff>
    </xdr:to>
    <xdr:sp>
      <xdr:nvSpPr>
        <xdr:cNvPr id="142" name="Line 142"/>
        <xdr:cNvSpPr>
          <a:spLocks/>
        </xdr:cNvSpPr>
      </xdr:nvSpPr>
      <xdr:spPr>
        <a:xfrm flipH="1">
          <a:off x="8181975" y="33756600"/>
          <a:ext cx="0" cy="4857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723900</xdr:colOff>
      <xdr:row>212</xdr:row>
      <xdr:rowOff>19050</xdr:rowOff>
    </xdr:from>
    <xdr:to>
      <xdr:col>19</xdr:col>
      <xdr:colOff>723900</xdr:colOff>
      <xdr:row>215</xdr:row>
      <xdr:rowOff>19050</xdr:rowOff>
    </xdr:to>
    <xdr:sp>
      <xdr:nvSpPr>
        <xdr:cNvPr id="143" name="Line 143"/>
        <xdr:cNvSpPr>
          <a:spLocks/>
        </xdr:cNvSpPr>
      </xdr:nvSpPr>
      <xdr:spPr>
        <a:xfrm>
          <a:off x="8181975" y="34594800"/>
          <a:ext cx="0" cy="4857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742950</xdr:colOff>
      <xdr:row>217</xdr:row>
      <xdr:rowOff>19050</xdr:rowOff>
    </xdr:from>
    <xdr:to>
      <xdr:col>19</xdr:col>
      <xdr:colOff>742950</xdr:colOff>
      <xdr:row>220</xdr:row>
      <xdr:rowOff>0</xdr:rowOff>
    </xdr:to>
    <xdr:sp>
      <xdr:nvSpPr>
        <xdr:cNvPr id="144" name="Line 144"/>
        <xdr:cNvSpPr>
          <a:spLocks/>
        </xdr:cNvSpPr>
      </xdr:nvSpPr>
      <xdr:spPr>
        <a:xfrm flipH="1">
          <a:off x="8201025" y="35404425"/>
          <a:ext cx="0"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742950</xdr:colOff>
      <xdr:row>222</xdr:row>
      <xdr:rowOff>0</xdr:rowOff>
    </xdr:from>
    <xdr:to>
      <xdr:col>19</xdr:col>
      <xdr:colOff>742950</xdr:colOff>
      <xdr:row>224</xdr:row>
      <xdr:rowOff>133350</xdr:rowOff>
    </xdr:to>
    <xdr:sp>
      <xdr:nvSpPr>
        <xdr:cNvPr id="145" name="Line 145"/>
        <xdr:cNvSpPr>
          <a:spLocks/>
        </xdr:cNvSpPr>
      </xdr:nvSpPr>
      <xdr:spPr>
        <a:xfrm>
          <a:off x="8201025" y="36195000"/>
          <a:ext cx="0" cy="4572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762000</xdr:colOff>
      <xdr:row>227</xdr:row>
      <xdr:rowOff>19050</xdr:rowOff>
    </xdr:from>
    <xdr:to>
      <xdr:col>19</xdr:col>
      <xdr:colOff>762000</xdr:colOff>
      <xdr:row>229</xdr:row>
      <xdr:rowOff>152400</xdr:rowOff>
    </xdr:to>
    <xdr:sp>
      <xdr:nvSpPr>
        <xdr:cNvPr id="146" name="Line 146"/>
        <xdr:cNvSpPr>
          <a:spLocks/>
        </xdr:cNvSpPr>
      </xdr:nvSpPr>
      <xdr:spPr>
        <a:xfrm flipH="1">
          <a:off x="8220075" y="37033200"/>
          <a:ext cx="0" cy="4572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218</xdr:row>
      <xdr:rowOff>57150</xdr:rowOff>
    </xdr:from>
    <xdr:to>
      <xdr:col>19</xdr:col>
      <xdr:colOff>762000</xdr:colOff>
      <xdr:row>228</xdr:row>
      <xdr:rowOff>95250</xdr:rowOff>
    </xdr:to>
    <xdr:sp>
      <xdr:nvSpPr>
        <xdr:cNvPr id="147" name="Line 147"/>
        <xdr:cNvSpPr>
          <a:spLocks/>
        </xdr:cNvSpPr>
      </xdr:nvSpPr>
      <xdr:spPr>
        <a:xfrm flipH="1" flipV="1">
          <a:off x="7667625" y="35604450"/>
          <a:ext cx="552450" cy="16668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228600</xdr:colOff>
      <xdr:row>218</xdr:row>
      <xdr:rowOff>76200</xdr:rowOff>
    </xdr:from>
    <xdr:to>
      <xdr:col>19</xdr:col>
      <xdr:colOff>742950</xdr:colOff>
      <xdr:row>223</xdr:row>
      <xdr:rowOff>57150</xdr:rowOff>
    </xdr:to>
    <xdr:sp>
      <xdr:nvSpPr>
        <xdr:cNvPr id="148" name="Line 148"/>
        <xdr:cNvSpPr>
          <a:spLocks/>
        </xdr:cNvSpPr>
      </xdr:nvSpPr>
      <xdr:spPr>
        <a:xfrm flipH="1" flipV="1">
          <a:off x="7686675" y="35623500"/>
          <a:ext cx="514350" cy="790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218</xdr:row>
      <xdr:rowOff>57150</xdr:rowOff>
    </xdr:from>
    <xdr:to>
      <xdr:col>19</xdr:col>
      <xdr:colOff>742950</xdr:colOff>
      <xdr:row>218</xdr:row>
      <xdr:rowOff>76200</xdr:rowOff>
    </xdr:to>
    <xdr:sp>
      <xdr:nvSpPr>
        <xdr:cNvPr id="149" name="Line 149"/>
        <xdr:cNvSpPr>
          <a:spLocks/>
        </xdr:cNvSpPr>
      </xdr:nvSpPr>
      <xdr:spPr>
        <a:xfrm flipH="1">
          <a:off x="7667625" y="35604450"/>
          <a:ext cx="533400" cy="19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247650</xdr:colOff>
      <xdr:row>208</xdr:row>
      <xdr:rowOff>57150</xdr:rowOff>
    </xdr:from>
    <xdr:to>
      <xdr:col>19</xdr:col>
      <xdr:colOff>704850</xdr:colOff>
      <xdr:row>218</xdr:row>
      <xdr:rowOff>57150</xdr:rowOff>
    </xdr:to>
    <xdr:sp>
      <xdr:nvSpPr>
        <xdr:cNvPr id="150" name="Line 150"/>
        <xdr:cNvSpPr>
          <a:spLocks/>
        </xdr:cNvSpPr>
      </xdr:nvSpPr>
      <xdr:spPr>
        <a:xfrm flipH="1">
          <a:off x="7705725" y="33985200"/>
          <a:ext cx="457200" cy="16192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228600</xdr:colOff>
      <xdr:row>213</xdr:row>
      <xdr:rowOff>95250</xdr:rowOff>
    </xdr:from>
    <xdr:to>
      <xdr:col>19</xdr:col>
      <xdr:colOff>723900</xdr:colOff>
      <xdr:row>218</xdr:row>
      <xdr:rowOff>57150</xdr:rowOff>
    </xdr:to>
    <xdr:sp>
      <xdr:nvSpPr>
        <xdr:cNvPr id="151" name="Line 151"/>
        <xdr:cNvSpPr>
          <a:spLocks/>
        </xdr:cNvSpPr>
      </xdr:nvSpPr>
      <xdr:spPr>
        <a:xfrm flipH="1">
          <a:off x="7686675" y="34832925"/>
          <a:ext cx="495300" cy="7715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190500</xdr:colOff>
      <xdr:row>241</xdr:row>
      <xdr:rowOff>114300</xdr:rowOff>
    </xdr:from>
    <xdr:to>
      <xdr:col>32</xdr:col>
      <xdr:colOff>838200</xdr:colOff>
      <xdr:row>241</xdr:row>
      <xdr:rowOff>114300</xdr:rowOff>
    </xdr:to>
    <xdr:sp>
      <xdr:nvSpPr>
        <xdr:cNvPr id="152" name="Line 152"/>
        <xdr:cNvSpPr>
          <a:spLocks/>
        </xdr:cNvSpPr>
      </xdr:nvSpPr>
      <xdr:spPr>
        <a:xfrm flipH="1">
          <a:off x="13954125" y="39395400"/>
          <a:ext cx="647700" cy="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252</xdr:row>
      <xdr:rowOff>76200</xdr:rowOff>
    </xdr:from>
    <xdr:to>
      <xdr:col>32</xdr:col>
      <xdr:colOff>704850</xdr:colOff>
      <xdr:row>252</xdr:row>
      <xdr:rowOff>95250</xdr:rowOff>
    </xdr:to>
    <xdr:sp>
      <xdr:nvSpPr>
        <xdr:cNvPr id="153" name="Line 153"/>
        <xdr:cNvSpPr>
          <a:spLocks/>
        </xdr:cNvSpPr>
      </xdr:nvSpPr>
      <xdr:spPr>
        <a:xfrm>
          <a:off x="13763625" y="41138475"/>
          <a:ext cx="704850" cy="1905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133350</xdr:colOff>
      <xdr:row>238</xdr:row>
      <xdr:rowOff>114300</xdr:rowOff>
    </xdr:from>
    <xdr:to>
      <xdr:col>19</xdr:col>
      <xdr:colOff>876300</xdr:colOff>
      <xdr:row>257</xdr:row>
      <xdr:rowOff>19050</xdr:rowOff>
    </xdr:to>
    <xdr:sp>
      <xdr:nvSpPr>
        <xdr:cNvPr id="154" name="Line 154"/>
        <xdr:cNvSpPr>
          <a:spLocks/>
        </xdr:cNvSpPr>
      </xdr:nvSpPr>
      <xdr:spPr>
        <a:xfrm flipH="1">
          <a:off x="5038725" y="38909625"/>
          <a:ext cx="3295650" cy="29813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685800</xdr:colOff>
      <xdr:row>243</xdr:row>
      <xdr:rowOff>38100</xdr:rowOff>
    </xdr:from>
    <xdr:to>
      <xdr:col>19</xdr:col>
      <xdr:colOff>685800</xdr:colOff>
      <xdr:row>246</xdr:row>
      <xdr:rowOff>152400</xdr:rowOff>
    </xdr:to>
    <xdr:sp>
      <xdr:nvSpPr>
        <xdr:cNvPr id="155" name="Line 155"/>
        <xdr:cNvSpPr>
          <a:spLocks/>
        </xdr:cNvSpPr>
      </xdr:nvSpPr>
      <xdr:spPr>
        <a:xfrm>
          <a:off x="8143875" y="39643050"/>
          <a:ext cx="0" cy="6000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209550</xdr:colOff>
      <xdr:row>245</xdr:row>
      <xdr:rowOff>19050</xdr:rowOff>
    </xdr:from>
    <xdr:to>
      <xdr:col>19</xdr:col>
      <xdr:colOff>590550</xdr:colOff>
      <xdr:row>258</xdr:row>
      <xdr:rowOff>0</xdr:rowOff>
    </xdr:to>
    <xdr:sp>
      <xdr:nvSpPr>
        <xdr:cNvPr id="156" name="Line 156"/>
        <xdr:cNvSpPr>
          <a:spLocks/>
        </xdr:cNvSpPr>
      </xdr:nvSpPr>
      <xdr:spPr>
        <a:xfrm flipH="1">
          <a:off x="5114925" y="39947850"/>
          <a:ext cx="2933700" cy="20859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285750</xdr:colOff>
      <xdr:row>252</xdr:row>
      <xdr:rowOff>133350</xdr:rowOff>
    </xdr:from>
    <xdr:to>
      <xdr:col>19</xdr:col>
      <xdr:colOff>723900</xdr:colOff>
      <xdr:row>258</xdr:row>
      <xdr:rowOff>152400</xdr:rowOff>
    </xdr:to>
    <xdr:sp>
      <xdr:nvSpPr>
        <xdr:cNvPr id="157" name="Line 157"/>
        <xdr:cNvSpPr>
          <a:spLocks/>
        </xdr:cNvSpPr>
      </xdr:nvSpPr>
      <xdr:spPr>
        <a:xfrm flipH="1">
          <a:off x="5191125" y="41195625"/>
          <a:ext cx="2990850" cy="9906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304800</xdr:colOff>
      <xdr:row>258</xdr:row>
      <xdr:rowOff>76200</xdr:rowOff>
    </xdr:from>
    <xdr:to>
      <xdr:col>19</xdr:col>
      <xdr:colOff>800100</xdr:colOff>
      <xdr:row>259</xdr:row>
      <xdr:rowOff>133350</xdr:rowOff>
    </xdr:to>
    <xdr:sp>
      <xdr:nvSpPr>
        <xdr:cNvPr id="158" name="Line 158"/>
        <xdr:cNvSpPr>
          <a:spLocks/>
        </xdr:cNvSpPr>
      </xdr:nvSpPr>
      <xdr:spPr>
        <a:xfrm flipH="1">
          <a:off x="5210175" y="42110025"/>
          <a:ext cx="3048000" cy="2190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647700</xdr:colOff>
      <xdr:row>233</xdr:row>
      <xdr:rowOff>0</xdr:rowOff>
    </xdr:from>
    <xdr:to>
      <xdr:col>33</xdr:col>
      <xdr:colOff>419100</xdr:colOff>
      <xdr:row>239</xdr:row>
      <xdr:rowOff>152400</xdr:rowOff>
    </xdr:to>
    <xdr:sp>
      <xdr:nvSpPr>
        <xdr:cNvPr id="159" name="Line 159"/>
        <xdr:cNvSpPr>
          <a:spLocks/>
        </xdr:cNvSpPr>
      </xdr:nvSpPr>
      <xdr:spPr>
        <a:xfrm flipH="1" flipV="1">
          <a:off x="13696950" y="37985700"/>
          <a:ext cx="1333500" cy="1123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233</xdr:row>
      <xdr:rowOff>0</xdr:rowOff>
    </xdr:from>
    <xdr:to>
      <xdr:col>31</xdr:col>
      <xdr:colOff>666750</xdr:colOff>
      <xdr:row>233</xdr:row>
      <xdr:rowOff>19050</xdr:rowOff>
    </xdr:to>
    <xdr:sp>
      <xdr:nvSpPr>
        <xdr:cNvPr id="160" name="Line 160"/>
        <xdr:cNvSpPr>
          <a:spLocks/>
        </xdr:cNvSpPr>
      </xdr:nvSpPr>
      <xdr:spPr>
        <a:xfrm flipH="1" flipV="1">
          <a:off x="6877050" y="37985700"/>
          <a:ext cx="6838950" cy="190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95250</xdr:colOff>
      <xdr:row>227</xdr:row>
      <xdr:rowOff>76200</xdr:rowOff>
    </xdr:from>
    <xdr:to>
      <xdr:col>18</xdr:col>
      <xdr:colOff>133350</xdr:colOff>
      <xdr:row>233</xdr:row>
      <xdr:rowOff>0</xdr:rowOff>
    </xdr:to>
    <xdr:sp>
      <xdr:nvSpPr>
        <xdr:cNvPr id="161" name="Line 161"/>
        <xdr:cNvSpPr>
          <a:spLocks/>
        </xdr:cNvSpPr>
      </xdr:nvSpPr>
      <xdr:spPr>
        <a:xfrm flipH="1" flipV="1">
          <a:off x="5000625" y="37090350"/>
          <a:ext cx="1876425" cy="8953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219</xdr:row>
      <xdr:rowOff>114300</xdr:rowOff>
    </xdr:from>
    <xdr:to>
      <xdr:col>8</xdr:col>
      <xdr:colOff>19050</xdr:colOff>
      <xdr:row>223</xdr:row>
      <xdr:rowOff>114300</xdr:rowOff>
    </xdr:to>
    <xdr:sp>
      <xdr:nvSpPr>
        <xdr:cNvPr id="162" name="Line 162"/>
        <xdr:cNvSpPr>
          <a:spLocks/>
        </xdr:cNvSpPr>
      </xdr:nvSpPr>
      <xdr:spPr>
        <a:xfrm flipH="1" flipV="1">
          <a:off x="2314575" y="35823525"/>
          <a:ext cx="276225" cy="6477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171450</xdr:colOff>
      <xdr:row>222</xdr:row>
      <xdr:rowOff>0</xdr:rowOff>
    </xdr:from>
    <xdr:to>
      <xdr:col>16</xdr:col>
      <xdr:colOff>0</xdr:colOff>
      <xdr:row>223</xdr:row>
      <xdr:rowOff>76200</xdr:rowOff>
    </xdr:to>
    <xdr:sp>
      <xdr:nvSpPr>
        <xdr:cNvPr id="163" name="Line 163"/>
        <xdr:cNvSpPr>
          <a:spLocks/>
        </xdr:cNvSpPr>
      </xdr:nvSpPr>
      <xdr:spPr>
        <a:xfrm flipH="1">
          <a:off x="4076700" y="36195000"/>
          <a:ext cx="1238250" cy="2381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1009650</xdr:colOff>
      <xdr:row>320</xdr:row>
      <xdr:rowOff>114300</xdr:rowOff>
    </xdr:from>
    <xdr:to>
      <xdr:col>19</xdr:col>
      <xdr:colOff>1009650</xdr:colOff>
      <xdr:row>326</xdr:row>
      <xdr:rowOff>95250</xdr:rowOff>
    </xdr:to>
    <xdr:sp>
      <xdr:nvSpPr>
        <xdr:cNvPr id="164" name="Line 164"/>
        <xdr:cNvSpPr>
          <a:spLocks/>
        </xdr:cNvSpPr>
      </xdr:nvSpPr>
      <xdr:spPr>
        <a:xfrm>
          <a:off x="8467725" y="52225575"/>
          <a:ext cx="0" cy="9525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323</xdr:row>
      <xdr:rowOff>57150</xdr:rowOff>
    </xdr:from>
    <xdr:to>
      <xdr:col>18</xdr:col>
      <xdr:colOff>114300</xdr:colOff>
      <xdr:row>327</xdr:row>
      <xdr:rowOff>114300</xdr:rowOff>
    </xdr:to>
    <xdr:sp>
      <xdr:nvSpPr>
        <xdr:cNvPr id="165" name="Line 165"/>
        <xdr:cNvSpPr>
          <a:spLocks/>
        </xdr:cNvSpPr>
      </xdr:nvSpPr>
      <xdr:spPr>
        <a:xfrm>
          <a:off x="6858000" y="52654200"/>
          <a:ext cx="0" cy="704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95250</xdr:colOff>
      <xdr:row>318</xdr:row>
      <xdr:rowOff>76200</xdr:rowOff>
    </xdr:from>
    <xdr:to>
      <xdr:col>18</xdr:col>
      <xdr:colOff>95250</xdr:colOff>
      <xdr:row>320</xdr:row>
      <xdr:rowOff>133350</xdr:rowOff>
    </xdr:to>
    <xdr:sp>
      <xdr:nvSpPr>
        <xdr:cNvPr id="166" name="Line 166"/>
        <xdr:cNvSpPr>
          <a:spLocks/>
        </xdr:cNvSpPr>
      </xdr:nvSpPr>
      <xdr:spPr>
        <a:xfrm flipV="1">
          <a:off x="6838950" y="51863625"/>
          <a:ext cx="0" cy="381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838200</xdr:colOff>
      <xdr:row>374</xdr:row>
      <xdr:rowOff>57150</xdr:rowOff>
    </xdr:from>
    <xdr:to>
      <xdr:col>19</xdr:col>
      <xdr:colOff>838200</xdr:colOff>
      <xdr:row>376</xdr:row>
      <xdr:rowOff>114300</xdr:rowOff>
    </xdr:to>
    <xdr:sp>
      <xdr:nvSpPr>
        <xdr:cNvPr id="167" name="Line 167"/>
        <xdr:cNvSpPr>
          <a:spLocks/>
        </xdr:cNvSpPr>
      </xdr:nvSpPr>
      <xdr:spPr>
        <a:xfrm>
          <a:off x="8296275" y="60969525"/>
          <a:ext cx="0" cy="38100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685800</xdr:colOff>
      <xdr:row>366</xdr:row>
      <xdr:rowOff>38100</xdr:rowOff>
    </xdr:from>
    <xdr:to>
      <xdr:col>19</xdr:col>
      <xdr:colOff>685800</xdr:colOff>
      <xdr:row>369</xdr:row>
      <xdr:rowOff>152400</xdr:rowOff>
    </xdr:to>
    <xdr:sp>
      <xdr:nvSpPr>
        <xdr:cNvPr id="168" name="Line 168"/>
        <xdr:cNvSpPr>
          <a:spLocks/>
        </xdr:cNvSpPr>
      </xdr:nvSpPr>
      <xdr:spPr>
        <a:xfrm>
          <a:off x="8143875" y="59655075"/>
          <a:ext cx="0" cy="6000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322</xdr:row>
      <xdr:rowOff>95250</xdr:rowOff>
    </xdr:from>
    <xdr:to>
      <xdr:col>2</xdr:col>
      <xdr:colOff>190500</xdr:colOff>
      <xdr:row>343</xdr:row>
      <xdr:rowOff>19050</xdr:rowOff>
    </xdr:to>
    <xdr:sp>
      <xdr:nvSpPr>
        <xdr:cNvPr id="169" name="Line 169"/>
        <xdr:cNvSpPr>
          <a:spLocks/>
        </xdr:cNvSpPr>
      </xdr:nvSpPr>
      <xdr:spPr>
        <a:xfrm flipH="1" flipV="1">
          <a:off x="428625" y="52530375"/>
          <a:ext cx="390525" cy="33432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348</xdr:row>
      <xdr:rowOff>133350</xdr:rowOff>
    </xdr:from>
    <xdr:to>
      <xdr:col>4</xdr:col>
      <xdr:colOff>152400</xdr:colOff>
      <xdr:row>370</xdr:row>
      <xdr:rowOff>19050</xdr:rowOff>
    </xdr:to>
    <xdr:sp>
      <xdr:nvSpPr>
        <xdr:cNvPr id="170" name="Line 170"/>
        <xdr:cNvSpPr>
          <a:spLocks/>
        </xdr:cNvSpPr>
      </xdr:nvSpPr>
      <xdr:spPr>
        <a:xfrm flipH="1" flipV="1">
          <a:off x="1209675" y="56797575"/>
          <a:ext cx="200025" cy="34861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366</xdr:row>
      <xdr:rowOff>114300</xdr:rowOff>
    </xdr:from>
    <xdr:to>
      <xdr:col>7</xdr:col>
      <xdr:colOff>247650</xdr:colOff>
      <xdr:row>370</xdr:row>
      <xdr:rowOff>57150</xdr:rowOff>
    </xdr:to>
    <xdr:sp>
      <xdr:nvSpPr>
        <xdr:cNvPr id="171" name="Line 171"/>
        <xdr:cNvSpPr>
          <a:spLocks/>
        </xdr:cNvSpPr>
      </xdr:nvSpPr>
      <xdr:spPr>
        <a:xfrm flipH="1">
          <a:off x="2228850" y="59731275"/>
          <a:ext cx="257175" cy="5905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374</xdr:row>
      <xdr:rowOff>133350</xdr:rowOff>
    </xdr:from>
    <xdr:to>
      <xdr:col>7</xdr:col>
      <xdr:colOff>247650</xdr:colOff>
      <xdr:row>377</xdr:row>
      <xdr:rowOff>76200</xdr:rowOff>
    </xdr:to>
    <xdr:sp>
      <xdr:nvSpPr>
        <xdr:cNvPr id="172" name="Line 172"/>
        <xdr:cNvSpPr>
          <a:spLocks/>
        </xdr:cNvSpPr>
      </xdr:nvSpPr>
      <xdr:spPr>
        <a:xfrm flipH="1" flipV="1">
          <a:off x="2171700" y="61045725"/>
          <a:ext cx="314325" cy="4286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300</xdr:row>
      <xdr:rowOff>114300</xdr:rowOff>
    </xdr:from>
    <xdr:to>
      <xdr:col>4</xdr:col>
      <xdr:colOff>190500</xdr:colOff>
      <xdr:row>305</xdr:row>
      <xdr:rowOff>38100</xdr:rowOff>
    </xdr:to>
    <xdr:sp>
      <xdr:nvSpPr>
        <xdr:cNvPr id="173" name="Line 173"/>
        <xdr:cNvSpPr>
          <a:spLocks/>
        </xdr:cNvSpPr>
      </xdr:nvSpPr>
      <xdr:spPr>
        <a:xfrm flipH="1" flipV="1">
          <a:off x="1209675" y="48987075"/>
          <a:ext cx="238125" cy="7334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291</xdr:row>
      <xdr:rowOff>152400</xdr:rowOff>
    </xdr:from>
    <xdr:to>
      <xdr:col>4</xdr:col>
      <xdr:colOff>304800</xdr:colOff>
      <xdr:row>296</xdr:row>
      <xdr:rowOff>57150</xdr:rowOff>
    </xdr:to>
    <xdr:sp>
      <xdr:nvSpPr>
        <xdr:cNvPr id="174" name="Line 174"/>
        <xdr:cNvSpPr>
          <a:spLocks/>
        </xdr:cNvSpPr>
      </xdr:nvSpPr>
      <xdr:spPr>
        <a:xfrm flipH="1">
          <a:off x="1152525" y="47567850"/>
          <a:ext cx="409575" cy="7143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300</xdr:row>
      <xdr:rowOff>114300</xdr:rowOff>
    </xdr:from>
    <xdr:to>
      <xdr:col>2</xdr:col>
      <xdr:colOff>133350</xdr:colOff>
      <xdr:row>318</xdr:row>
      <xdr:rowOff>19050</xdr:rowOff>
    </xdr:to>
    <xdr:sp>
      <xdr:nvSpPr>
        <xdr:cNvPr id="175" name="Line 175"/>
        <xdr:cNvSpPr>
          <a:spLocks/>
        </xdr:cNvSpPr>
      </xdr:nvSpPr>
      <xdr:spPr>
        <a:xfrm flipH="1">
          <a:off x="390525" y="48987075"/>
          <a:ext cx="371475" cy="28194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314</xdr:row>
      <xdr:rowOff>133350</xdr:rowOff>
    </xdr:from>
    <xdr:to>
      <xdr:col>8</xdr:col>
      <xdr:colOff>114300</xdr:colOff>
      <xdr:row>325</xdr:row>
      <xdr:rowOff>19050</xdr:rowOff>
    </xdr:to>
    <xdr:sp>
      <xdr:nvSpPr>
        <xdr:cNvPr id="176" name="Line 176"/>
        <xdr:cNvSpPr>
          <a:spLocks/>
        </xdr:cNvSpPr>
      </xdr:nvSpPr>
      <xdr:spPr>
        <a:xfrm flipH="1">
          <a:off x="1905000" y="51273075"/>
          <a:ext cx="781050" cy="16668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321</xdr:row>
      <xdr:rowOff>95250</xdr:rowOff>
    </xdr:from>
    <xdr:to>
      <xdr:col>8</xdr:col>
      <xdr:colOff>285750</xdr:colOff>
      <xdr:row>325</xdr:row>
      <xdr:rowOff>38100</xdr:rowOff>
    </xdr:to>
    <xdr:sp>
      <xdr:nvSpPr>
        <xdr:cNvPr id="177" name="Line 177"/>
        <xdr:cNvSpPr>
          <a:spLocks/>
        </xdr:cNvSpPr>
      </xdr:nvSpPr>
      <xdr:spPr>
        <a:xfrm flipH="1">
          <a:off x="2152650" y="52368450"/>
          <a:ext cx="704850" cy="5905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329</xdr:row>
      <xdr:rowOff>114300</xdr:rowOff>
    </xdr:from>
    <xdr:to>
      <xdr:col>8</xdr:col>
      <xdr:colOff>247650</xdr:colOff>
      <xdr:row>332</xdr:row>
      <xdr:rowOff>76200</xdr:rowOff>
    </xdr:to>
    <xdr:sp>
      <xdr:nvSpPr>
        <xdr:cNvPr id="178" name="Line 178"/>
        <xdr:cNvSpPr>
          <a:spLocks/>
        </xdr:cNvSpPr>
      </xdr:nvSpPr>
      <xdr:spPr>
        <a:xfrm flipH="1" flipV="1">
          <a:off x="2171700" y="53692425"/>
          <a:ext cx="647700" cy="4572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329</xdr:row>
      <xdr:rowOff>152400</xdr:rowOff>
    </xdr:from>
    <xdr:to>
      <xdr:col>8</xdr:col>
      <xdr:colOff>114300</xdr:colOff>
      <xdr:row>338</xdr:row>
      <xdr:rowOff>57150</xdr:rowOff>
    </xdr:to>
    <xdr:sp>
      <xdr:nvSpPr>
        <xdr:cNvPr id="179" name="Line 179"/>
        <xdr:cNvSpPr>
          <a:spLocks/>
        </xdr:cNvSpPr>
      </xdr:nvSpPr>
      <xdr:spPr>
        <a:xfrm flipH="1" flipV="1">
          <a:off x="1838325" y="53730525"/>
          <a:ext cx="847725" cy="13716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329</xdr:row>
      <xdr:rowOff>114300</xdr:rowOff>
    </xdr:from>
    <xdr:to>
      <xdr:col>4</xdr:col>
      <xdr:colOff>190500</xdr:colOff>
      <xdr:row>343</xdr:row>
      <xdr:rowOff>38100</xdr:rowOff>
    </xdr:to>
    <xdr:sp>
      <xdr:nvSpPr>
        <xdr:cNvPr id="180" name="Line 180"/>
        <xdr:cNvSpPr>
          <a:spLocks/>
        </xdr:cNvSpPr>
      </xdr:nvSpPr>
      <xdr:spPr>
        <a:xfrm flipH="1">
          <a:off x="1190625" y="53692425"/>
          <a:ext cx="257175" cy="22002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704850</xdr:colOff>
      <xdr:row>278</xdr:row>
      <xdr:rowOff>19050</xdr:rowOff>
    </xdr:from>
    <xdr:to>
      <xdr:col>19</xdr:col>
      <xdr:colOff>704850</xdr:colOff>
      <xdr:row>280</xdr:row>
      <xdr:rowOff>19050</xdr:rowOff>
    </xdr:to>
    <xdr:sp>
      <xdr:nvSpPr>
        <xdr:cNvPr id="181" name="Line 181"/>
        <xdr:cNvSpPr>
          <a:spLocks/>
        </xdr:cNvSpPr>
      </xdr:nvSpPr>
      <xdr:spPr>
        <a:xfrm flipH="1">
          <a:off x="8162925" y="45329475"/>
          <a:ext cx="0" cy="323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704850</xdr:colOff>
      <xdr:row>282</xdr:row>
      <xdr:rowOff>152400</xdr:rowOff>
    </xdr:from>
    <xdr:to>
      <xdr:col>19</xdr:col>
      <xdr:colOff>704850</xdr:colOff>
      <xdr:row>285</xdr:row>
      <xdr:rowOff>0</xdr:rowOff>
    </xdr:to>
    <xdr:sp>
      <xdr:nvSpPr>
        <xdr:cNvPr id="182" name="Line 182"/>
        <xdr:cNvSpPr>
          <a:spLocks/>
        </xdr:cNvSpPr>
      </xdr:nvSpPr>
      <xdr:spPr>
        <a:xfrm>
          <a:off x="8162925" y="46110525"/>
          <a:ext cx="0" cy="3333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800100</xdr:colOff>
      <xdr:row>288</xdr:row>
      <xdr:rowOff>114300</xdr:rowOff>
    </xdr:from>
    <xdr:to>
      <xdr:col>19</xdr:col>
      <xdr:colOff>800100</xdr:colOff>
      <xdr:row>292</xdr:row>
      <xdr:rowOff>133350</xdr:rowOff>
    </xdr:to>
    <xdr:sp>
      <xdr:nvSpPr>
        <xdr:cNvPr id="183" name="Line 183"/>
        <xdr:cNvSpPr>
          <a:spLocks/>
        </xdr:cNvSpPr>
      </xdr:nvSpPr>
      <xdr:spPr>
        <a:xfrm>
          <a:off x="8258175" y="47043975"/>
          <a:ext cx="0" cy="6667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857250</xdr:colOff>
      <xdr:row>297</xdr:row>
      <xdr:rowOff>114300</xdr:rowOff>
    </xdr:from>
    <xdr:to>
      <xdr:col>19</xdr:col>
      <xdr:colOff>857250</xdr:colOff>
      <xdr:row>305</xdr:row>
      <xdr:rowOff>133350</xdr:rowOff>
    </xdr:to>
    <xdr:sp>
      <xdr:nvSpPr>
        <xdr:cNvPr id="184" name="Line 184"/>
        <xdr:cNvSpPr>
          <a:spLocks/>
        </xdr:cNvSpPr>
      </xdr:nvSpPr>
      <xdr:spPr>
        <a:xfrm>
          <a:off x="8315325" y="48501300"/>
          <a:ext cx="0" cy="13144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171450</xdr:colOff>
      <xdr:row>279</xdr:row>
      <xdr:rowOff>0</xdr:rowOff>
    </xdr:from>
    <xdr:to>
      <xdr:col>19</xdr:col>
      <xdr:colOff>590550</xdr:colOff>
      <xdr:row>288</xdr:row>
      <xdr:rowOff>57150</xdr:rowOff>
    </xdr:to>
    <xdr:sp>
      <xdr:nvSpPr>
        <xdr:cNvPr id="185" name="Line 185"/>
        <xdr:cNvSpPr>
          <a:spLocks/>
        </xdr:cNvSpPr>
      </xdr:nvSpPr>
      <xdr:spPr>
        <a:xfrm flipH="1">
          <a:off x="3076575" y="45472350"/>
          <a:ext cx="4972050" cy="15144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284</xdr:row>
      <xdr:rowOff>0</xdr:rowOff>
    </xdr:from>
    <xdr:to>
      <xdr:col>19</xdr:col>
      <xdr:colOff>666750</xdr:colOff>
      <xdr:row>288</xdr:row>
      <xdr:rowOff>95250</xdr:rowOff>
    </xdr:to>
    <xdr:sp>
      <xdr:nvSpPr>
        <xdr:cNvPr id="186" name="Line 186"/>
        <xdr:cNvSpPr>
          <a:spLocks/>
        </xdr:cNvSpPr>
      </xdr:nvSpPr>
      <xdr:spPr>
        <a:xfrm flipH="1">
          <a:off x="3314700" y="46281975"/>
          <a:ext cx="4810125" cy="742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219075</xdr:colOff>
      <xdr:row>289</xdr:row>
      <xdr:rowOff>76200</xdr:rowOff>
    </xdr:from>
    <xdr:to>
      <xdr:col>19</xdr:col>
      <xdr:colOff>685800</xdr:colOff>
      <xdr:row>291</xdr:row>
      <xdr:rowOff>0</xdr:rowOff>
    </xdr:to>
    <xdr:sp>
      <xdr:nvSpPr>
        <xdr:cNvPr id="187" name="Line 187"/>
        <xdr:cNvSpPr>
          <a:spLocks/>
        </xdr:cNvSpPr>
      </xdr:nvSpPr>
      <xdr:spPr>
        <a:xfrm flipH="1" flipV="1">
          <a:off x="3790950" y="47167800"/>
          <a:ext cx="4352925" cy="2476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291</xdr:row>
      <xdr:rowOff>66675</xdr:rowOff>
    </xdr:from>
    <xdr:to>
      <xdr:col>19</xdr:col>
      <xdr:colOff>828675</xdr:colOff>
      <xdr:row>300</xdr:row>
      <xdr:rowOff>114300</xdr:rowOff>
    </xdr:to>
    <xdr:sp>
      <xdr:nvSpPr>
        <xdr:cNvPr id="188" name="Line 188"/>
        <xdr:cNvSpPr>
          <a:spLocks/>
        </xdr:cNvSpPr>
      </xdr:nvSpPr>
      <xdr:spPr>
        <a:xfrm flipH="1" flipV="1">
          <a:off x="3333750" y="47482125"/>
          <a:ext cx="4953000" cy="1504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838200</xdr:colOff>
      <xdr:row>309</xdr:row>
      <xdr:rowOff>114300</xdr:rowOff>
    </xdr:from>
    <xdr:to>
      <xdr:col>19</xdr:col>
      <xdr:colOff>838200</xdr:colOff>
      <xdr:row>316</xdr:row>
      <xdr:rowOff>152400</xdr:rowOff>
    </xdr:to>
    <xdr:sp>
      <xdr:nvSpPr>
        <xdr:cNvPr id="189" name="Line 189"/>
        <xdr:cNvSpPr>
          <a:spLocks/>
        </xdr:cNvSpPr>
      </xdr:nvSpPr>
      <xdr:spPr>
        <a:xfrm>
          <a:off x="8296275" y="50444400"/>
          <a:ext cx="0" cy="1171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247650</xdr:colOff>
      <xdr:row>312</xdr:row>
      <xdr:rowOff>57150</xdr:rowOff>
    </xdr:from>
    <xdr:to>
      <xdr:col>19</xdr:col>
      <xdr:colOff>742950</xdr:colOff>
      <xdr:row>313</xdr:row>
      <xdr:rowOff>19050</xdr:rowOff>
    </xdr:to>
    <xdr:sp>
      <xdr:nvSpPr>
        <xdr:cNvPr id="190" name="Line 190"/>
        <xdr:cNvSpPr>
          <a:spLocks/>
        </xdr:cNvSpPr>
      </xdr:nvSpPr>
      <xdr:spPr>
        <a:xfrm flipH="1" flipV="1">
          <a:off x="5153025" y="50873025"/>
          <a:ext cx="3048000" cy="123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304800</xdr:colOff>
      <xdr:row>313</xdr:row>
      <xdr:rowOff>76200</xdr:rowOff>
    </xdr:from>
    <xdr:to>
      <xdr:col>19</xdr:col>
      <xdr:colOff>914400</xdr:colOff>
      <xdr:row>320</xdr:row>
      <xdr:rowOff>114300</xdr:rowOff>
    </xdr:to>
    <xdr:sp>
      <xdr:nvSpPr>
        <xdr:cNvPr id="191" name="Line 191"/>
        <xdr:cNvSpPr>
          <a:spLocks/>
        </xdr:cNvSpPr>
      </xdr:nvSpPr>
      <xdr:spPr>
        <a:xfrm flipH="1" flipV="1">
          <a:off x="5210175" y="51054000"/>
          <a:ext cx="3162300" cy="11715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285750</xdr:colOff>
      <xdr:row>301</xdr:row>
      <xdr:rowOff>76200</xdr:rowOff>
    </xdr:from>
    <xdr:to>
      <xdr:col>19</xdr:col>
      <xdr:colOff>819150</xdr:colOff>
      <xdr:row>311</xdr:row>
      <xdr:rowOff>38100</xdr:rowOff>
    </xdr:to>
    <xdr:sp>
      <xdr:nvSpPr>
        <xdr:cNvPr id="192" name="Line 192"/>
        <xdr:cNvSpPr>
          <a:spLocks/>
        </xdr:cNvSpPr>
      </xdr:nvSpPr>
      <xdr:spPr>
        <a:xfrm flipH="1">
          <a:off x="5191125" y="49110900"/>
          <a:ext cx="3086100" cy="15811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933450</xdr:colOff>
      <xdr:row>334</xdr:row>
      <xdr:rowOff>76200</xdr:rowOff>
    </xdr:from>
    <xdr:to>
      <xdr:col>19</xdr:col>
      <xdr:colOff>933450</xdr:colOff>
      <xdr:row>336</xdr:row>
      <xdr:rowOff>133350</xdr:rowOff>
    </xdr:to>
    <xdr:sp>
      <xdr:nvSpPr>
        <xdr:cNvPr id="193" name="Line 193"/>
        <xdr:cNvSpPr>
          <a:spLocks/>
        </xdr:cNvSpPr>
      </xdr:nvSpPr>
      <xdr:spPr>
        <a:xfrm>
          <a:off x="8391525" y="54473475"/>
          <a:ext cx="0" cy="381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309</xdr:row>
      <xdr:rowOff>76200</xdr:rowOff>
    </xdr:from>
    <xdr:to>
      <xdr:col>19</xdr:col>
      <xdr:colOff>790575</xdr:colOff>
      <xdr:row>335</xdr:row>
      <xdr:rowOff>95250</xdr:rowOff>
    </xdr:to>
    <xdr:sp>
      <xdr:nvSpPr>
        <xdr:cNvPr id="194" name="Line 194"/>
        <xdr:cNvSpPr>
          <a:spLocks/>
        </xdr:cNvSpPr>
      </xdr:nvSpPr>
      <xdr:spPr>
        <a:xfrm flipH="1" flipV="1">
          <a:off x="2924175" y="50406300"/>
          <a:ext cx="5324475" cy="42481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971550</xdr:colOff>
      <xdr:row>344</xdr:row>
      <xdr:rowOff>57150</xdr:rowOff>
    </xdr:from>
    <xdr:to>
      <xdr:col>19</xdr:col>
      <xdr:colOff>971550</xdr:colOff>
      <xdr:row>346</xdr:row>
      <xdr:rowOff>95250</xdr:rowOff>
    </xdr:to>
    <xdr:sp>
      <xdr:nvSpPr>
        <xdr:cNvPr id="195" name="Line 195"/>
        <xdr:cNvSpPr>
          <a:spLocks/>
        </xdr:cNvSpPr>
      </xdr:nvSpPr>
      <xdr:spPr>
        <a:xfrm>
          <a:off x="8429625" y="56073675"/>
          <a:ext cx="0" cy="3619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971550</xdr:colOff>
      <xdr:row>350</xdr:row>
      <xdr:rowOff>95250</xdr:rowOff>
    </xdr:from>
    <xdr:to>
      <xdr:col>19</xdr:col>
      <xdr:colOff>971550</xdr:colOff>
      <xdr:row>352</xdr:row>
      <xdr:rowOff>133350</xdr:rowOff>
    </xdr:to>
    <xdr:sp>
      <xdr:nvSpPr>
        <xdr:cNvPr id="196" name="Line 196"/>
        <xdr:cNvSpPr>
          <a:spLocks/>
        </xdr:cNvSpPr>
      </xdr:nvSpPr>
      <xdr:spPr>
        <a:xfrm flipH="1">
          <a:off x="8429625" y="57083325"/>
          <a:ext cx="0" cy="3619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190500</xdr:colOff>
      <xdr:row>333</xdr:row>
      <xdr:rowOff>95250</xdr:rowOff>
    </xdr:from>
    <xdr:to>
      <xdr:col>19</xdr:col>
      <xdr:colOff>742950</xdr:colOff>
      <xdr:row>335</xdr:row>
      <xdr:rowOff>133350</xdr:rowOff>
    </xdr:to>
    <xdr:sp>
      <xdr:nvSpPr>
        <xdr:cNvPr id="197" name="Line 197"/>
        <xdr:cNvSpPr>
          <a:spLocks/>
        </xdr:cNvSpPr>
      </xdr:nvSpPr>
      <xdr:spPr>
        <a:xfrm flipH="1" flipV="1">
          <a:off x="5095875" y="54330600"/>
          <a:ext cx="3105150" cy="361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304800</xdr:colOff>
      <xdr:row>334</xdr:row>
      <xdr:rowOff>114300</xdr:rowOff>
    </xdr:from>
    <xdr:to>
      <xdr:col>19</xdr:col>
      <xdr:colOff>857250</xdr:colOff>
      <xdr:row>341</xdr:row>
      <xdr:rowOff>19050</xdr:rowOff>
    </xdr:to>
    <xdr:sp>
      <xdr:nvSpPr>
        <xdr:cNvPr id="198" name="Line 198"/>
        <xdr:cNvSpPr>
          <a:spLocks/>
        </xdr:cNvSpPr>
      </xdr:nvSpPr>
      <xdr:spPr>
        <a:xfrm flipH="1" flipV="1">
          <a:off x="5210175" y="54511575"/>
          <a:ext cx="3105150" cy="10382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361950</xdr:colOff>
      <xdr:row>335</xdr:row>
      <xdr:rowOff>152400</xdr:rowOff>
    </xdr:from>
    <xdr:to>
      <xdr:col>19</xdr:col>
      <xdr:colOff>914400</xdr:colOff>
      <xdr:row>351</xdr:row>
      <xdr:rowOff>114300</xdr:rowOff>
    </xdr:to>
    <xdr:sp>
      <xdr:nvSpPr>
        <xdr:cNvPr id="199" name="Line 199"/>
        <xdr:cNvSpPr>
          <a:spLocks/>
        </xdr:cNvSpPr>
      </xdr:nvSpPr>
      <xdr:spPr>
        <a:xfrm flipH="1" flipV="1">
          <a:off x="5267325" y="54711600"/>
          <a:ext cx="3105150" cy="25527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335</xdr:row>
      <xdr:rowOff>114300</xdr:rowOff>
    </xdr:from>
    <xdr:to>
      <xdr:col>19</xdr:col>
      <xdr:colOff>857250</xdr:colOff>
      <xdr:row>348</xdr:row>
      <xdr:rowOff>19050</xdr:rowOff>
    </xdr:to>
    <xdr:sp>
      <xdr:nvSpPr>
        <xdr:cNvPr id="200" name="Line 200"/>
        <xdr:cNvSpPr>
          <a:spLocks/>
        </xdr:cNvSpPr>
      </xdr:nvSpPr>
      <xdr:spPr>
        <a:xfrm flipH="1" flipV="1">
          <a:off x="5429250" y="54673500"/>
          <a:ext cx="2886075" cy="2009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971550</xdr:colOff>
      <xdr:row>348</xdr:row>
      <xdr:rowOff>57150</xdr:rowOff>
    </xdr:from>
    <xdr:to>
      <xdr:col>19</xdr:col>
      <xdr:colOff>971550</xdr:colOff>
      <xdr:row>349</xdr:row>
      <xdr:rowOff>95250</xdr:rowOff>
    </xdr:to>
    <xdr:sp>
      <xdr:nvSpPr>
        <xdr:cNvPr id="201" name="Line 201"/>
        <xdr:cNvSpPr>
          <a:spLocks/>
        </xdr:cNvSpPr>
      </xdr:nvSpPr>
      <xdr:spPr>
        <a:xfrm>
          <a:off x="8429625" y="56721375"/>
          <a:ext cx="0" cy="200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247650</xdr:colOff>
      <xdr:row>345</xdr:row>
      <xdr:rowOff>19050</xdr:rowOff>
    </xdr:from>
    <xdr:to>
      <xdr:col>19</xdr:col>
      <xdr:colOff>819150</xdr:colOff>
      <xdr:row>364</xdr:row>
      <xdr:rowOff>38100</xdr:rowOff>
    </xdr:to>
    <xdr:sp>
      <xdr:nvSpPr>
        <xdr:cNvPr id="202" name="Line 202"/>
        <xdr:cNvSpPr>
          <a:spLocks/>
        </xdr:cNvSpPr>
      </xdr:nvSpPr>
      <xdr:spPr>
        <a:xfrm flipH="1">
          <a:off x="3819525" y="56197500"/>
          <a:ext cx="4457700" cy="31337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190500</xdr:colOff>
      <xdr:row>368</xdr:row>
      <xdr:rowOff>19050</xdr:rowOff>
    </xdr:from>
    <xdr:to>
      <xdr:col>19</xdr:col>
      <xdr:colOff>571500</xdr:colOff>
      <xdr:row>376</xdr:row>
      <xdr:rowOff>0</xdr:rowOff>
    </xdr:to>
    <xdr:sp>
      <xdr:nvSpPr>
        <xdr:cNvPr id="203" name="Line 203"/>
        <xdr:cNvSpPr>
          <a:spLocks/>
        </xdr:cNvSpPr>
      </xdr:nvSpPr>
      <xdr:spPr>
        <a:xfrm flipH="1">
          <a:off x="5095875" y="59959875"/>
          <a:ext cx="2933700" cy="12763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366</xdr:row>
      <xdr:rowOff>95250</xdr:rowOff>
    </xdr:from>
    <xdr:to>
      <xdr:col>19</xdr:col>
      <xdr:colOff>514350</xdr:colOff>
      <xdr:row>367</xdr:row>
      <xdr:rowOff>76200</xdr:rowOff>
    </xdr:to>
    <xdr:sp>
      <xdr:nvSpPr>
        <xdr:cNvPr id="204" name="Line 204"/>
        <xdr:cNvSpPr>
          <a:spLocks/>
        </xdr:cNvSpPr>
      </xdr:nvSpPr>
      <xdr:spPr>
        <a:xfrm>
          <a:off x="5057775" y="59712225"/>
          <a:ext cx="2914650" cy="142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285750</xdr:colOff>
      <xdr:row>375</xdr:row>
      <xdr:rowOff>95250</xdr:rowOff>
    </xdr:from>
    <xdr:to>
      <xdr:col>19</xdr:col>
      <xdr:colOff>628650</xdr:colOff>
      <xdr:row>377</xdr:row>
      <xdr:rowOff>95250</xdr:rowOff>
    </xdr:to>
    <xdr:sp>
      <xdr:nvSpPr>
        <xdr:cNvPr id="205" name="Line 205"/>
        <xdr:cNvSpPr>
          <a:spLocks/>
        </xdr:cNvSpPr>
      </xdr:nvSpPr>
      <xdr:spPr>
        <a:xfrm flipH="1">
          <a:off x="5191125" y="61169550"/>
          <a:ext cx="289560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209550</xdr:colOff>
      <xdr:row>367</xdr:row>
      <xdr:rowOff>19050</xdr:rowOff>
    </xdr:from>
    <xdr:to>
      <xdr:col>19</xdr:col>
      <xdr:colOff>514350</xdr:colOff>
      <xdr:row>374</xdr:row>
      <xdr:rowOff>76200</xdr:rowOff>
    </xdr:to>
    <xdr:sp>
      <xdr:nvSpPr>
        <xdr:cNvPr id="206" name="Line 206"/>
        <xdr:cNvSpPr>
          <a:spLocks/>
        </xdr:cNvSpPr>
      </xdr:nvSpPr>
      <xdr:spPr>
        <a:xfrm>
          <a:off x="5114925" y="59797950"/>
          <a:ext cx="2857500" cy="11906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209550</xdr:colOff>
      <xdr:row>356</xdr:row>
      <xdr:rowOff>38100</xdr:rowOff>
    </xdr:from>
    <xdr:to>
      <xdr:col>33</xdr:col>
      <xdr:colOff>361950</xdr:colOff>
      <xdr:row>363</xdr:row>
      <xdr:rowOff>57150</xdr:rowOff>
    </xdr:to>
    <xdr:sp>
      <xdr:nvSpPr>
        <xdr:cNvPr id="207" name="Line 207"/>
        <xdr:cNvSpPr>
          <a:spLocks/>
        </xdr:cNvSpPr>
      </xdr:nvSpPr>
      <xdr:spPr>
        <a:xfrm flipH="1" flipV="1">
          <a:off x="13973175" y="58007250"/>
          <a:ext cx="1000125" cy="118110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356</xdr:row>
      <xdr:rowOff>0</xdr:rowOff>
    </xdr:from>
    <xdr:to>
      <xdr:col>32</xdr:col>
      <xdr:colOff>133350</xdr:colOff>
      <xdr:row>356</xdr:row>
      <xdr:rowOff>19050</xdr:rowOff>
    </xdr:to>
    <xdr:sp>
      <xdr:nvSpPr>
        <xdr:cNvPr id="208" name="Line 208"/>
        <xdr:cNvSpPr>
          <a:spLocks/>
        </xdr:cNvSpPr>
      </xdr:nvSpPr>
      <xdr:spPr>
        <a:xfrm flipH="1" flipV="1">
          <a:off x="7067550" y="57969150"/>
          <a:ext cx="6829425" cy="190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190500</xdr:colOff>
      <xdr:row>343</xdr:row>
      <xdr:rowOff>133350</xdr:rowOff>
    </xdr:from>
    <xdr:to>
      <xdr:col>18</xdr:col>
      <xdr:colOff>247650</xdr:colOff>
      <xdr:row>356</xdr:row>
      <xdr:rowOff>0</xdr:rowOff>
    </xdr:to>
    <xdr:sp>
      <xdr:nvSpPr>
        <xdr:cNvPr id="209" name="Line 209"/>
        <xdr:cNvSpPr>
          <a:spLocks/>
        </xdr:cNvSpPr>
      </xdr:nvSpPr>
      <xdr:spPr>
        <a:xfrm flipH="1" flipV="1">
          <a:off x="3762375" y="55987950"/>
          <a:ext cx="3228975" cy="19812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171450</xdr:colOff>
      <xdr:row>370</xdr:row>
      <xdr:rowOff>95250</xdr:rowOff>
    </xdr:from>
    <xdr:to>
      <xdr:col>35</xdr:col>
      <xdr:colOff>190500</xdr:colOff>
      <xdr:row>372</xdr:row>
      <xdr:rowOff>114300</xdr:rowOff>
    </xdr:to>
    <xdr:sp>
      <xdr:nvSpPr>
        <xdr:cNvPr id="210" name="Line 210"/>
        <xdr:cNvSpPr>
          <a:spLocks/>
        </xdr:cNvSpPr>
      </xdr:nvSpPr>
      <xdr:spPr>
        <a:xfrm>
          <a:off x="15582900" y="60359925"/>
          <a:ext cx="19050" cy="3429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381000</xdr:colOff>
      <xdr:row>370</xdr:row>
      <xdr:rowOff>152400</xdr:rowOff>
    </xdr:from>
    <xdr:to>
      <xdr:col>35</xdr:col>
      <xdr:colOff>400050</xdr:colOff>
      <xdr:row>372</xdr:row>
      <xdr:rowOff>95250</xdr:rowOff>
    </xdr:to>
    <xdr:sp>
      <xdr:nvSpPr>
        <xdr:cNvPr id="211" name="Line 211"/>
        <xdr:cNvSpPr>
          <a:spLocks/>
        </xdr:cNvSpPr>
      </xdr:nvSpPr>
      <xdr:spPr>
        <a:xfrm flipV="1">
          <a:off x="15792450" y="60417075"/>
          <a:ext cx="19050" cy="2667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342900</xdr:colOff>
      <xdr:row>374</xdr:row>
      <xdr:rowOff>114300</xdr:rowOff>
    </xdr:from>
    <xdr:to>
      <xdr:col>33</xdr:col>
      <xdr:colOff>342900</xdr:colOff>
      <xdr:row>377</xdr:row>
      <xdr:rowOff>114300</xdr:rowOff>
    </xdr:to>
    <xdr:sp>
      <xdr:nvSpPr>
        <xdr:cNvPr id="212" name="Line 212"/>
        <xdr:cNvSpPr>
          <a:spLocks/>
        </xdr:cNvSpPr>
      </xdr:nvSpPr>
      <xdr:spPr>
        <a:xfrm>
          <a:off x="14954250" y="61026675"/>
          <a:ext cx="0" cy="4857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438150</xdr:colOff>
      <xdr:row>372</xdr:row>
      <xdr:rowOff>95250</xdr:rowOff>
    </xdr:from>
    <xdr:to>
      <xdr:col>33</xdr:col>
      <xdr:colOff>171450</xdr:colOff>
      <xdr:row>376</xdr:row>
      <xdr:rowOff>19050</xdr:rowOff>
    </xdr:to>
    <xdr:sp>
      <xdr:nvSpPr>
        <xdr:cNvPr id="213" name="Line 213"/>
        <xdr:cNvSpPr>
          <a:spLocks/>
        </xdr:cNvSpPr>
      </xdr:nvSpPr>
      <xdr:spPr>
        <a:xfrm flipH="1" flipV="1">
          <a:off x="13487400" y="60683775"/>
          <a:ext cx="1295400" cy="57150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285750</xdr:colOff>
      <xdr:row>366</xdr:row>
      <xdr:rowOff>76200</xdr:rowOff>
    </xdr:from>
    <xdr:to>
      <xdr:col>31</xdr:col>
      <xdr:colOff>285750</xdr:colOff>
      <xdr:row>378</xdr:row>
      <xdr:rowOff>0</xdr:rowOff>
    </xdr:to>
    <xdr:sp>
      <xdr:nvSpPr>
        <xdr:cNvPr id="214" name="Line 214"/>
        <xdr:cNvSpPr>
          <a:spLocks/>
        </xdr:cNvSpPr>
      </xdr:nvSpPr>
      <xdr:spPr>
        <a:xfrm>
          <a:off x="13335000" y="59693175"/>
          <a:ext cx="0" cy="18669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419100</xdr:colOff>
      <xdr:row>335</xdr:row>
      <xdr:rowOff>133350</xdr:rowOff>
    </xdr:from>
    <xdr:to>
      <xdr:col>43</xdr:col>
      <xdr:colOff>514350</xdr:colOff>
      <xdr:row>344</xdr:row>
      <xdr:rowOff>114300</xdr:rowOff>
    </xdr:to>
    <xdr:sp>
      <xdr:nvSpPr>
        <xdr:cNvPr id="215" name="Line 215"/>
        <xdr:cNvSpPr>
          <a:spLocks/>
        </xdr:cNvSpPr>
      </xdr:nvSpPr>
      <xdr:spPr>
        <a:xfrm flipH="1" flipV="1">
          <a:off x="13468350" y="54692550"/>
          <a:ext cx="5372100" cy="14382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190500</xdr:colOff>
      <xdr:row>334</xdr:row>
      <xdr:rowOff>95250</xdr:rowOff>
    </xdr:from>
    <xdr:to>
      <xdr:col>31</xdr:col>
      <xdr:colOff>190500</xdr:colOff>
      <xdr:row>336</xdr:row>
      <xdr:rowOff>95250</xdr:rowOff>
    </xdr:to>
    <xdr:sp>
      <xdr:nvSpPr>
        <xdr:cNvPr id="216" name="Line 216"/>
        <xdr:cNvSpPr>
          <a:spLocks/>
        </xdr:cNvSpPr>
      </xdr:nvSpPr>
      <xdr:spPr>
        <a:xfrm>
          <a:off x="13239750" y="54492525"/>
          <a:ext cx="0" cy="323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334</xdr:row>
      <xdr:rowOff>152400</xdr:rowOff>
    </xdr:from>
    <xdr:to>
      <xdr:col>32</xdr:col>
      <xdr:colOff>0</xdr:colOff>
      <xdr:row>336</xdr:row>
      <xdr:rowOff>0</xdr:rowOff>
    </xdr:to>
    <xdr:sp>
      <xdr:nvSpPr>
        <xdr:cNvPr id="217" name="Line 217"/>
        <xdr:cNvSpPr>
          <a:spLocks/>
        </xdr:cNvSpPr>
      </xdr:nvSpPr>
      <xdr:spPr>
        <a:xfrm flipH="1">
          <a:off x="13763625" y="54549675"/>
          <a:ext cx="0" cy="17145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361950</xdr:colOff>
      <xdr:row>345</xdr:row>
      <xdr:rowOff>114300</xdr:rowOff>
    </xdr:from>
    <xdr:to>
      <xdr:col>43</xdr:col>
      <xdr:colOff>495300</xdr:colOff>
      <xdr:row>347</xdr:row>
      <xdr:rowOff>76200</xdr:rowOff>
    </xdr:to>
    <xdr:sp>
      <xdr:nvSpPr>
        <xdr:cNvPr id="218" name="Line 218"/>
        <xdr:cNvSpPr>
          <a:spLocks/>
        </xdr:cNvSpPr>
      </xdr:nvSpPr>
      <xdr:spPr>
        <a:xfrm flipH="1" flipV="1">
          <a:off x="13411200" y="56292750"/>
          <a:ext cx="5410200" cy="2857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277</xdr:row>
      <xdr:rowOff>19050</xdr:rowOff>
    </xdr:from>
    <xdr:to>
      <xdr:col>1</xdr:col>
      <xdr:colOff>285750</xdr:colOff>
      <xdr:row>318</xdr:row>
      <xdr:rowOff>0</xdr:rowOff>
    </xdr:to>
    <xdr:sp>
      <xdr:nvSpPr>
        <xdr:cNvPr id="219" name="Line 219"/>
        <xdr:cNvSpPr>
          <a:spLocks/>
        </xdr:cNvSpPr>
      </xdr:nvSpPr>
      <xdr:spPr>
        <a:xfrm flipV="1">
          <a:off x="171450" y="45167550"/>
          <a:ext cx="428625" cy="66198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260</xdr:row>
      <xdr:rowOff>19050</xdr:rowOff>
    </xdr:from>
    <xdr:to>
      <xdr:col>20</xdr:col>
      <xdr:colOff>152400</xdr:colOff>
      <xdr:row>277</xdr:row>
      <xdr:rowOff>0</xdr:rowOff>
    </xdr:to>
    <xdr:sp>
      <xdr:nvSpPr>
        <xdr:cNvPr id="220" name="Line 220"/>
        <xdr:cNvSpPr>
          <a:spLocks/>
        </xdr:cNvSpPr>
      </xdr:nvSpPr>
      <xdr:spPr>
        <a:xfrm flipV="1">
          <a:off x="600075" y="42376725"/>
          <a:ext cx="8048625" cy="27717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114300</xdr:colOff>
      <xdr:row>269</xdr:row>
      <xdr:rowOff>0</xdr:rowOff>
    </xdr:from>
    <xdr:to>
      <xdr:col>19</xdr:col>
      <xdr:colOff>990600</xdr:colOff>
      <xdr:row>319</xdr:row>
      <xdr:rowOff>114300</xdr:rowOff>
    </xdr:to>
    <xdr:sp>
      <xdr:nvSpPr>
        <xdr:cNvPr id="221" name="Line 221"/>
        <xdr:cNvSpPr>
          <a:spLocks/>
        </xdr:cNvSpPr>
      </xdr:nvSpPr>
      <xdr:spPr>
        <a:xfrm flipH="1" flipV="1">
          <a:off x="5019675" y="43824525"/>
          <a:ext cx="3429000" cy="82391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272</xdr:row>
      <xdr:rowOff>38100</xdr:rowOff>
    </xdr:from>
    <xdr:to>
      <xdr:col>19</xdr:col>
      <xdr:colOff>952500</xdr:colOff>
      <xdr:row>331</xdr:row>
      <xdr:rowOff>114300</xdr:rowOff>
    </xdr:to>
    <xdr:sp>
      <xdr:nvSpPr>
        <xdr:cNvPr id="222" name="Line 222"/>
        <xdr:cNvSpPr>
          <a:spLocks/>
        </xdr:cNvSpPr>
      </xdr:nvSpPr>
      <xdr:spPr>
        <a:xfrm flipH="1" flipV="1">
          <a:off x="2943225" y="44348400"/>
          <a:ext cx="5467350" cy="96774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476250</xdr:colOff>
      <xdr:row>260</xdr:row>
      <xdr:rowOff>19050</xdr:rowOff>
    </xdr:from>
    <xdr:to>
      <xdr:col>20</xdr:col>
      <xdr:colOff>476250</xdr:colOff>
      <xdr:row>266</xdr:row>
      <xdr:rowOff>76200</xdr:rowOff>
    </xdr:to>
    <xdr:sp>
      <xdr:nvSpPr>
        <xdr:cNvPr id="223" name="Line 223"/>
        <xdr:cNvSpPr>
          <a:spLocks/>
        </xdr:cNvSpPr>
      </xdr:nvSpPr>
      <xdr:spPr>
        <a:xfrm>
          <a:off x="8972550" y="42376725"/>
          <a:ext cx="0" cy="1038225"/>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267</xdr:row>
      <xdr:rowOff>133350</xdr:rowOff>
    </xdr:from>
    <xdr:to>
      <xdr:col>19</xdr:col>
      <xdr:colOff>914400</xdr:colOff>
      <xdr:row>285</xdr:row>
      <xdr:rowOff>114300</xdr:rowOff>
    </xdr:to>
    <xdr:sp>
      <xdr:nvSpPr>
        <xdr:cNvPr id="224" name="Line 224"/>
        <xdr:cNvSpPr>
          <a:spLocks/>
        </xdr:cNvSpPr>
      </xdr:nvSpPr>
      <xdr:spPr>
        <a:xfrm flipH="1">
          <a:off x="2857500" y="43634025"/>
          <a:ext cx="5514975" cy="2924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152400</xdr:colOff>
      <xdr:row>279</xdr:row>
      <xdr:rowOff>57150</xdr:rowOff>
    </xdr:from>
    <xdr:to>
      <xdr:col>43</xdr:col>
      <xdr:colOff>609600</xdr:colOff>
      <xdr:row>284</xdr:row>
      <xdr:rowOff>114300</xdr:rowOff>
    </xdr:to>
    <xdr:sp>
      <xdr:nvSpPr>
        <xdr:cNvPr id="225" name="Line 225"/>
        <xdr:cNvSpPr>
          <a:spLocks/>
        </xdr:cNvSpPr>
      </xdr:nvSpPr>
      <xdr:spPr>
        <a:xfrm flipH="1" flipV="1">
          <a:off x="13916025" y="45529500"/>
          <a:ext cx="5019675" cy="866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476250</xdr:colOff>
      <xdr:row>288</xdr:row>
      <xdr:rowOff>114300</xdr:rowOff>
    </xdr:from>
    <xdr:to>
      <xdr:col>43</xdr:col>
      <xdr:colOff>609600</xdr:colOff>
      <xdr:row>301</xdr:row>
      <xdr:rowOff>114300</xdr:rowOff>
    </xdr:to>
    <xdr:sp>
      <xdr:nvSpPr>
        <xdr:cNvPr id="226" name="Line 226"/>
        <xdr:cNvSpPr>
          <a:spLocks/>
        </xdr:cNvSpPr>
      </xdr:nvSpPr>
      <xdr:spPr>
        <a:xfrm flipH="1">
          <a:off x="13525500" y="47043975"/>
          <a:ext cx="5410200" cy="21050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400050</xdr:colOff>
      <xdr:row>267</xdr:row>
      <xdr:rowOff>152400</xdr:rowOff>
    </xdr:from>
    <xdr:to>
      <xdr:col>43</xdr:col>
      <xdr:colOff>552450</xdr:colOff>
      <xdr:row>273</xdr:row>
      <xdr:rowOff>76200</xdr:rowOff>
    </xdr:to>
    <xdr:sp>
      <xdr:nvSpPr>
        <xdr:cNvPr id="227" name="Line 227"/>
        <xdr:cNvSpPr>
          <a:spLocks/>
        </xdr:cNvSpPr>
      </xdr:nvSpPr>
      <xdr:spPr>
        <a:xfrm>
          <a:off x="10325100" y="43653075"/>
          <a:ext cx="8553450" cy="8953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268</xdr:row>
      <xdr:rowOff>76200</xdr:rowOff>
    </xdr:from>
    <xdr:to>
      <xdr:col>19</xdr:col>
      <xdr:colOff>990600</xdr:colOff>
      <xdr:row>280</xdr:row>
      <xdr:rowOff>57150</xdr:rowOff>
    </xdr:to>
    <xdr:sp>
      <xdr:nvSpPr>
        <xdr:cNvPr id="228" name="Line 228"/>
        <xdr:cNvSpPr>
          <a:spLocks/>
        </xdr:cNvSpPr>
      </xdr:nvSpPr>
      <xdr:spPr>
        <a:xfrm flipH="1">
          <a:off x="6200775" y="43738800"/>
          <a:ext cx="2247900" cy="19526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266700</xdr:colOff>
      <xdr:row>280</xdr:row>
      <xdr:rowOff>114300</xdr:rowOff>
    </xdr:from>
    <xdr:to>
      <xdr:col>17</xdr:col>
      <xdr:colOff>133350</xdr:colOff>
      <xdr:row>317</xdr:row>
      <xdr:rowOff>38100</xdr:rowOff>
    </xdr:to>
    <xdr:sp>
      <xdr:nvSpPr>
        <xdr:cNvPr id="229" name="Line 229"/>
        <xdr:cNvSpPr>
          <a:spLocks/>
        </xdr:cNvSpPr>
      </xdr:nvSpPr>
      <xdr:spPr>
        <a:xfrm flipH="1">
          <a:off x="4171950" y="45748575"/>
          <a:ext cx="1990725" cy="59150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571500</xdr:colOff>
      <xdr:row>77</xdr:row>
      <xdr:rowOff>95250</xdr:rowOff>
    </xdr:from>
    <xdr:to>
      <xdr:col>17</xdr:col>
      <xdr:colOff>247650</xdr:colOff>
      <xdr:row>78</xdr:row>
      <xdr:rowOff>152400</xdr:rowOff>
    </xdr:to>
    <xdr:sp>
      <xdr:nvSpPr>
        <xdr:cNvPr id="230" name="Text 452"/>
        <xdr:cNvSpPr txBox="1">
          <a:spLocks noChangeArrowheads="1"/>
        </xdr:cNvSpPr>
      </xdr:nvSpPr>
      <xdr:spPr>
        <a:xfrm>
          <a:off x="5886450" y="12782550"/>
          <a:ext cx="39052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DYNAMIC
</a:t>
          </a:r>
          <a:r>
            <a:rPr lang="en-US" cap="none" sz="1200" b="0" i="0" u="none" baseline="0">
              <a:latin typeface="Arial"/>
              <a:ea typeface="Arial"/>
              <a:cs typeface="Arial"/>
            </a:rPr>
            <a:t>I</a:t>
          </a:r>
          <a:r>
            <a:rPr lang="en-US" cap="none" sz="1400" b="0" i="0" u="none" baseline="0">
              <a:latin typeface="Arial"/>
              <a:ea typeface="Arial"/>
              <a:cs typeface="Arial"/>
            </a:rPr>
            <a:t>n many instances, having a responsibility (assigned task) is not enough to get the task accomplished. When decisions must be made in order to accomplish the task, one must also have the necessary decision-making authority.</a:t>
          </a:r>
          <a:r>
            <a:rPr lang="en-US" cap="none" sz="1200" b="0" i="0" u="none" baseline="0">
              <a:latin typeface="Arial"/>
              <a:ea typeface="Arial"/>
              <a:cs typeface="Arial"/>
            </a:rPr>
            <a:t>
</a:t>
          </a:r>
        </a:p>
      </xdr:txBody>
    </xdr:sp>
    <xdr:clientData/>
  </xdr:twoCellAnchor>
  <xdr:twoCellAnchor>
    <xdr:from>
      <xdr:col>16</xdr:col>
      <xdr:colOff>542925</xdr:colOff>
      <xdr:row>82</xdr:row>
      <xdr:rowOff>0</xdr:rowOff>
    </xdr:from>
    <xdr:to>
      <xdr:col>17</xdr:col>
      <xdr:colOff>228600</xdr:colOff>
      <xdr:row>83</xdr:row>
      <xdr:rowOff>38100</xdr:rowOff>
    </xdr:to>
    <xdr:sp>
      <xdr:nvSpPr>
        <xdr:cNvPr id="231" name="Text 457"/>
        <xdr:cNvSpPr txBox="1">
          <a:spLocks noChangeArrowheads="1"/>
        </xdr:cNvSpPr>
      </xdr:nvSpPr>
      <xdr:spPr>
        <a:xfrm>
          <a:off x="5857875" y="13496925"/>
          <a:ext cx="4000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DYNAMIC</a:t>
          </a:r>
        </a:p>
      </xdr:txBody>
    </xdr:sp>
    <xdr:clientData/>
  </xdr:twoCellAnchor>
  <xdr:twoCellAnchor>
    <xdr:from>
      <xdr:col>15</xdr:col>
      <xdr:colOff>0</xdr:colOff>
      <xdr:row>9</xdr:row>
      <xdr:rowOff>0</xdr:rowOff>
    </xdr:from>
    <xdr:to>
      <xdr:col>19</xdr:col>
      <xdr:colOff>0</xdr:colOff>
      <xdr:row>14</xdr:row>
      <xdr:rowOff>0</xdr:rowOff>
    </xdr:to>
    <xdr:sp>
      <xdr:nvSpPr>
        <xdr:cNvPr id="232" name="Rectangle 232"/>
        <xdr:cNvSpPr>
          <a:spLocks/>
        </xdr:cNvSpPr>
      </xdr:nvSpPr>
      <xdr:spPr>
        <a:xfrm>
          <a:off x="4905375" y="1609725"/>
          <a:ext cx="2552700" cy="857250"/>
        </a:xfrm>
        <a:prstGeom prst="rect">
          <a:avLst/>
        </a:prstGeom>
        <a:noFill/>
        <a:ln w="2476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15</xdr:row>
      <xdr:rowOff>19050</xdr:rowOff>
    </xdr:from>
    <xdr:to>
      <xdr:col>28</xdr:col>
      <xdr:colOff>19050</xdr:colOff>
      <xdr:row>16</xdr:row>
      <xdr:rowOff>0</xdr:rowOff>
    </xdr:to>
    <xdr:sp>
      <xdr:nvSpPr>
        <xdr:cNvPr id="233" name="Rectangle 233"/>
        <xdr:cNvSpPr>
          <a:spLocks/>
        </xdr:cNvSpPr>
      </xdr:nvSpPr>
      <xdr:spPr>
        <a:xfrm>
          <a:off x="9925050" y="2647950"/>
          <a:ext cx="2200275" cy="14287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51</xdr:row>
      <xdr:rowOff>0</xdr:rowOff>
    </xdr:from>
    <xdr:to>
      <xdr:col>32</xdr:col>
      <xdr:colOff>19050</xdr:colOff>
      <xdr:row>54</xdr:row>
      <xdr:rowOff>0</xdr:rowOff>
    </xdr:to>
    <xdr:sp>
      <xdr:nvSpPr>
        <xdr:cNvPr id="234" name="Rectangle 234"/>
        <xdr:cNvSpPr>
          <a:spLocks/>
        </xdr:cNvSpPr>
      </xdr:nvSpPr>
      <xdr:spPr>
        <a:xfrm>
          <a:off x="9210675" y="8467725"/>
          <a:ext cx="4572000" cy="485775"/>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3</xdr:row>
      <xdr:rowOff>142875</xdr:rowOff>
    </xdr:from>
    <xdr:to>
      <xdr:col>54</xdr:col>
      <xdr:colOff>19050</xdr:colOff>
      <xdr:row>7</xdr:row>
      <xdr:rowOff>19050</xdr:rowOff>
    </xdr:to>
    <xdr:sp>
      <xdr:nvSpPr>
        <xdr:cNvPr id="235" name="Rectangle 235"/>
        <xdr:cNvSpPr>
          <a:spLocks/>
        </xdr:cNvSpPr>
      </xdr:nvSpPr>
      <xdr:spPr>
        <a:xfrm>
          <a:off x="17383125" y="714375"/>
          <a:ext cx="6019800" cy="561975"/>
        </a:xfrm>
        <a:prstGeom prst="rect">
          <a:avLst/>
        </a:prstGeom>
        <a:noFill/>
        <a:ln w="2476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78</xdr:row>
      <xdr:rowOff>152400</xdr:rowOff>
    </xdr:from>
    <xdr:to>
      <xdr:col>8</xdr:col>
      <xdr:colOff>323850</xdr:colOff>
      <xdr:row>82</xdr:row>
      <xdr:rowOff>0</xdr:rowOff>
    </xdr:to>
    <xdr:sp>
      <xdr:nvSpPr>
        <xdr:cNvPr id="236" name="Rectangle 236"/>
        <xdr:cNvSpPr>
          <a:spLocks/>
        </xdr:cNvSpPr>
      </xdr:nvSpPr>
      <xdr:spPr>
        <a:xfrm>
          <a:off x="1247775" y="13001625"/>
          <a:ext cx="1647825" cy="495300"/>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111</xdr:row>
      <xdr:rowOff>0</xdr:rowOff>
    </xdr:from>
    <xdr:to>
      <xdr:col>6</xdr:col>
      <xdr:colOff>314325</xdr:colOff>
      <xdr:row>112</xdr:row>
      <xdr:rowOff>152400</xdr:rowOff>
    </xdr:to>
    <xdr:sp>
      <xdr:nvSpPr>
        <xdr:cNvPr id="237" name="Rectangle 237"/>
        <xdr:cNvSpPr>
          <a:spLocks/>
        </xdr:cNvSpPr>
      </xdr:nvSpPr>
      <xdr:spPr>
        <a:xfrm>
          <a:off x="619125" y="18202275"/>
          <a:ext cx="1600200" cy="314325"/>
        </a:xfrm>
        <a:prstGeom prst="rect">
          <a:avLst/>
        </a:prstGeom>
        <a:noFill/>
        <a:ln w="2476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152</xdr:row>
      <xdr:rowOff>0</xdr:rowOff>
    </xdr:from>
    <xdr:to>
      <xdr:col>13</xdr:col>
      <xdr:colOff>0</xdr:colOff>
      <xdr:row>154</xdr:row>
      <xdr:rowOff>152400</xdr:rowOff>
    </xdr:to>
    <xdr:sp>
      <xdr:nvSpPr>
        <xdr:cNvPr id="238" name="Rectangle 238"/>
        <xdr:cNvSpPr>
          <a:spLocks/>
        </xdr:cNvSpPr>
      </xdr:nvSpPr>
      <xdr:spPr>
        <a:xfrm>
          <a:off x="2571750" y="24860250"/>
          <a:ext cx="1666875" cy="4762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169</xdr:row>
      <xdr:rowOff>0</xdr:rowOff>
    </xdr:from>
    <xdr:to>
      <xdr:col>9</xdr:col>
      <xdr:colOff>0</xdr:colOff>
      <xdr:row>171</xdr:row>
      <xdr:rowOff>9525</xdr:rowOff>
    </xdr:to>
    <xdr:sp>
      <xdr:nvSpPr>
        <xdr:cNvPr id="239" name="Rectangle 239"/>
        <xdr:cNvSpPr>
          <a:spLocks/>
        </xdr:cNvSpPr>
      </xdr:nvSpPr>
      <xdr:spPr>
        <a:xfrm>
          <a:off x="1247775" y="27612975"/>
          <a:ext cx="1657350" cy="333375"/>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189</xdr:row>
      <xdr:rowOff>0</xdr:rowOff>
    </xdr:from>
    <xdr:to>
      <xdr:col>13</xdr:col>
      <xdr:colOff>0</xdr:colOff>
      <xdr:row>191</xdr:row>
      <xdr:rowOff>152400</xdr:rowOff>
    </xdr:to>
    <xdr:sp>
      <xdr:nvSpPr>
        <xdr:cNvPr id="240" name="Rectangle 240"/>
        <xdr:cNvSpPr>
          <a:spLocks/>
        </xdr:cNvSpPr>
      </xdr:nvSpPr>
      <xdr:spPr>
        <a:xfrm>
          <a:off x="2571750" y="30851475"/>
          <a:ext cx="1666875" cy="4762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206</xdr:row>
      <xdr:rowOff>9525</xdr:rowOff>
    </xdr:from>
    <xdr:to>
      <xdr:col>13</xdr:col>
      <xdr:colOff>0</xdr:colOff>
      <xdr:row>209</xdr:row>
      <xdr:rowOff>152400</xdr:rowOff>
    </xdr:to>
    <xdr:sp>
      <xdr:nvSpPr>
        <xdr:cNvPr id="241" name="Rectangle 241"/>
        <xdr:cNvSpPr>
          <a:spLocks/>
        </xdr:cNvSpPr>
      </xdr:nvSpPr>
      <xdr:spPr>
        <a:xfrm>
          <a:off x="2552700" y="33613725"/>
          <a:ext cx="1685925" cy="6286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217</xdr:row>
      <xdr:rowOff>9525</xdr:rowOff>
    </xdr:from>
    <xdr:to>
      <xdr:col>9</xdr:col>
      <xdr:colOff>0</xdr:colOff>
      <xdr:row>218</xdr:row>
      <xdr:rowOff>152400</xdr:rowOff>
    </xdr:to>
    <xdr:sp>
      <xdr:nvSpPr>
        <xdr:cNvPr id="242" name="Rectangle 242"/>
        <xdr:cNvSpPr>
          <a:spLocks/>
        </xdr:cNvSpPr>
      </xdr:nvSpPr>
      <xdr:spPr>
        <a:xfrm>
          <a:off x="1219200" y="35394900"/>
          <a:ext cx="1685925" cy="304800"/>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183</xdr:row>
      <xdr:rowOff>9525</xdr:rowOff>
    </xdr:from>
    <xdr:to>
      <xdr:col>5</xdr:col>
      <xdr:colOff>9525</xdr:colOff>
      <xdr:row>186</xdr:row>
      <xdr:rowOff>152400</xdr:rowOff>
    </xdr:to>
    <xdr:sp>
      <xdr:nvSpPr>
        <xdr:cNvPr id="243" name="Rectangle 243"/>
        <xdr:cNvSpPr>
          <a:spLocks/>
        </xdr:cNvSpPr>
      </xdr:nvSpPr>
      <xdr:spPr>
        <a:xfrm>
          <a:off x="28575" y="29889450"/>
          <a:ext cx="1552575" cy="628650"/>
        </a:xfrm>
        <a:prstGeom prst="rect">
          <a:avLst/>
        </a:prstGeom>
        <a:noFill/>
        <a:ln w="2476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224</xdr:row>
      <xdr:rowOff>0</xdr:rowOff>
    </xdr:from>
    <xdr:to>
      <xdr:col>13</xdr:col>
      <xdr:colOff>0</xdr:colOff>
      <xdr:row>225</xdr:row>
      <xdr:rowOff>152400</xdr:rowOff>
    </xdr:to>
    <xdr:sp>
      <xdr:nvSpPr>
        <xdr:cNvPr id="244" name="Rectangle 244"/>
        <xdr:cNvSpPr>
          <a:spLocks/>
        </xdr:cNvSpPr>
      </xdr:nvSpPr>
      <xdr:spPr>
        <a:xfrm>
          <a:off x="2581275" y="36518850"/>
          <a:ext cx="1657350" cy="3238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229</xdr:row>
      <xdr:rowOff>0</xdr:rowOff>
    </xdr:from>
    <xdr:to>
      <xdr:col>6</xdr:col>
      <xdr:colOff>314325</xdr:colOff>
      <xdr:row>231</xdr:row>
      <xdr:rowOff>0</xdr:rowOff>
    </xdr:to>
    <xdr:sp>
      <xdr:nvSpPr>
        <xdr:cNvPr id="245" name="Rectangle 245"/>
        <xdr:cNvSpPr>
          <a:spLocks/>
        </xdr:cNvSpPr>
      </xdr:nvSpPr>
      <xdr:spPr>
        <a:xfrm>
          <a:off x="619125" y="37338000"/>
          <a:ext cx="1600200" cy="323850"/>
        </a:xfrm>
        <a:prstGeom prst="rect">
          <a:avLst/>
        </a:prstGeom>
        <a:noFill/>
        <a:ln w="2476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234</xdr:row>
      <xdr:rowOff>9525</xdr:rowOff>
    </xdr:from>
    <xdr:to>
      <xdr:col>12</xdr:col>
      <xdr:colOff>314325</xdr:colOff>
      <xdr:row>238</xdr:row>
      <xdr:rowOff>0</xdr:rowOff>
    </xdr:to>
    <xdr:sp>
      <xdr:nvSpPr>
        <xdr:cNvPr id="246" name="Rectangle 246"/>
        <xdr:cNvSpPr>
          <a:spLocks/>
        </xdr:cNvSpPr>
      </xdr:nvSpPr>
      <xdr:spPr>
        <a:xfrm>
          <a:off x="2581275" y="38157150"/>
          <a:ext cx="1638300" cy="63817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245</xdr:row>
      <xdr:rowOff>0</xdr:rowOff>
    </xdr:from>
    <xdr:to>
      <xdr:col>9</xdr:col>
      <xdr:colOff>9525</xdr:colOff>
      <xdr:row>247</xdr:row>
      <xdr:rowOff>152400</xdr:rowOff>
    </xdr:to>
    <xdr:sp>
      <xdr:nvSpPr>
        <xdr:cNvPr id="247" name="Rectangle 247"/>
        <xdr:cNvSpPr>
          <a:spLocks/>
        </xdr:cNvSpPr>
      </xdr:nvSpPr>
      <xdr:spPr>
        <a:xfrm>
          <a:off x="1257300" y="39928800"/>
          <a:ext cx="1657350" cy="476250"/>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256</xdr:row>
      <xdr:rowOff>9525</xdr:rowOff>
    </xdr:from>
    <xdr:to>
      <xdr:col>13</xdr:col>
      <xdr:colOff>0</xdr:colOff>
      <xdr:row>260</xdr:row>
      <xdr:rowOff>152400</xdr:rowOff>
    </xdr:to>
    <xdr:sp>
      <xdr:nvSpPr>
        <xdr:cNvPr id="248" name="Rectangle 248"/>
        <xdr:cNvSpPr>
          <a:spLocks/>
        </xdr:cNvSpPr>
      </xdr:nvSpPr>
      <xdr:spPr>
        <a:xfrm>
          <a:off x="2571750" y="41719500"/>
          <a:ext cx="1666875" cy="79057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287</xdr:row>
      <xdr:rowOff>0</xdr:rowOff>
    </xdr:from>
    <xdr:to>
      <xdr:col>8</xdr:col>
      <xdr:colOff>314325</xdr:colOff>
      <xdr:row>290</xdr:row>
      <xdr:rowOff>0</xdr:rowOff>
    </xdr:to>
    <xdr:sp>
      <xdr:nvSpPr>
        <xdr:cNvPr id="249" name="Rectangle 249"/>
        <xdr:cNvSpPr>
          <a:spLocks/>
        </xdr:cNvSpPr>
      </xdr:nvSpPr>
      <xdr:spPr>
        <a:xfrm>
          <a:off x="1266825" y="46767750"/>
          <a:ext cx="1619250" cy="485775"/>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297</xdr:row>
      <xdr:rowOff>0</xdr:rowOff>
    </xdr:from>
    <xdr:to>
      <xdr:col>7</xdr:col>
      <xdr:colOff>0</xdr:colOff>
      <xdr:row>298</xdr:row>
      <xdr:rowOff>152400</xdr:rowOff>
    </xdr:to>
    <xdr:sp>
      <xdr:nvSpPr>
        <xdr:cNvPr id="250" name="Rectangle 250"/>
        <xdr:cNvSpPr>
          <a:spLocks/>
        </xdr:cNvSpPr>
      </xdr:nvSpPr>
      <xdr:spPr>
        <a:xfrm>
          <a:off x="619125" y="48387000"/>
          <a:ext cx="1619250" cy="314325"/>
        </a:xfrm>
        <a:prstGeom prst="rect">
          <a:avLst/>
        </a:prstGeom>
        <a:noFill/>
        <a:ln w="2476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306</xdr:row>
      <xdr:rowOff>0</xdr:rowOff>
    </xdr:from>
    <xdr:to>
      <xdr:col>8</xdr:col>
      <xdr:colOff>314325</xdr:colOff>
      <xdr:row>307</xdr:row>
      <xdr:rowOff>152400</xdr:rowOff>
    </xdr:to>
    <xdr:sp>
      <xdr:nvSpPr>
        <xdr:cNvPr id="251" name="Rectangle 251"/>
        <xdr:cNvSpPr>
          <a:spLocks/>
        </xdr:cNvSpPr>
      </xdr:nvSpPr>
      <xdr:spPr>
        <a:xfrm>
          <a:off x="1257300" y="49844325"/>
          <a:ext cx="1628775" cy="314325"/>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311</xdr:row>
      <xdr:rowOff>0</xdr:rowOff>
    </xdr:from>
    <xdr:to>
      <xdr:col>12</xdr:col>
      <xdr:colOff>314325</xdr:colOff>
      <xdr:row>312</xdr:row>
      <xdr:rowOff>152400</xdr:rowOff>
    </xdr:to>
    <xdr:sp>
      <xdr:nvSpPr>
        <xdr:cNvPr id="252" name="Rectangle 252"/>
        <xdr:cNvSpPr>
          <a:spLocks/>
        </xdr:cNvSpPr>
      </xdr:nvSpPr>
      <xdr:spPr>
        <a:xfrm>
          <a:off x="2571750" y="50653950"/>
          <a:ext cx="1647825" cy="31432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318</xdr:row>
      <xdr:rowOff>0</xdr:rowOff>
    </xdr:from>
    <xdr:to>
      <xdr:col>13</xdr:col>
      <xdr:colOff>0</xdr:colOff>
      <xdr:row>319</xdr:row>
      <xdr:rowOff>152400</xdr:rowOff>
    </xdr:to>
    <xdr:sp>
      <xdr:nvSpPr>
        <xdr:cNvPr id="253" name="Rectangle 253"/>
        <xdr:cNvSpPr>
          <a:spLocks/>
        </xdr:cNvSpPr>
      </xdr:nvSpPr>
      <xdr:spPr>
        <a:xfrm>
          <a:off x="2571750" y="51787425"/>
          <a:ext cx="1666875" cy="31432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326</xdr:row>
      <xdr:rowOff>0</xdr:rowOff>
    </xdr:from>
    <xdr:to>
      <xdr:col>9</xdr:col>
      <xdr:colOff>0</xdr:colOff>
      <xdr:row>327</xdr:row>
      <xdr:rowOff>161925</xdr:rowOff>
    </xdr:to>
    <xdr:sp>
      <xdr:nvSpPr>
        <xdr:cNvPr id="254" name="Rectangle 254"/>
        <xdr:cNvSpPr>
          <a:spLocks/>
        </xdr:cNvSpPr>
      </xdr:nvSpPr>
      <xdr:spPr>
        <a:xfrm>
          <a:off x="1257300" y="53082825"/>
          <a:ext cx="1647825" cy="323850"/>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319</xdr:row>
      <xdr:rowOff>0</xdr:rowOff>
    </xdr:from>
    <xdr:to>
      <xdr:col>5</xdr:col>
      <xdr:colOff>0</xdr:colOff>
      <xdr:row>320</xdr:row>
      <xdr:rowOff>152400</xdr:rowOff>
    </xdr:to>
    <xdr:sp>
      <xdr:nvSpPr>
        <xdr:cNvPr id="255" name="Rectangle 255"/>
        <xdr:cNvSpPr>
          <a:spLocks/>
        </xdr:cNvSpPr>
      </xdr:nvSpPr>
      <xdr:spPr>
        <a:xfrm>
          <a:off x="28575" y="51949350"/>
          <a:ext cx="1543050" cy="314325"/>
        </a:xfrm>
        <a:prstGeom prst="rect">
          <a:avLst/>
        </a:prstGeom>
        <a:noFill/>
        <a:ln w="2476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333</xdr:row>
      <xdr:rowOff>0</xdr:rowOff>
    </xdr:from>
    <xdr:to>
      <xdr:col>12</xdr:col>
      <xdr:colOff>314325</xdr:colOff>
      <xdr:row>334</xdr:row>
      <xdr:rowOff>152400</xdr:rowOff>
    </xdr:to>
    <xdr:sp>
      <xdr:nvSpPr>
        <xdr:cNvPr id="256" name="Rectangle 256"/>
        <xdr:cNvSpPr>
          <a:spLocks/>
        </xdr:cNvSpPr>
      </xdr:nvSpPr>
      <xdr:spPr>
        <a:xfrm>
          <a:off x="2581275" y="54235350"/>
          <a:ext cx="1638300" cy="31432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339</xdr:row>
      <xdr:rowOff>0</xdr:rowOff>
    </xdr:from>
    <xdr:to>
      <xdr:col>13</xdr:col>
      <xdr:colOff>0</xdr:colOff>
      <xdr:row>341</xdr:row>
      <xdr:rowOff>152400</xdr:rowOff>
    </xdr:to>
    <xdr:sp>
      <xdr:nvSpPr>
        <xdr:cNvPr id="257" name="Rectangle 257"/>
        <xdr:cNvSpPr>
          <a:spLocks/>
        </xdr:cNvSpPr>
      </xdr:nvSpPr>
      <xdr:spPr>
        <a:xfrm>
          <a:off x="2552700" y="55206900"/>
          <a:ext cx="1685925" cy="4762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343</xdr:row>
      <xdr:rowOff>152400</xdr:rowOff>
    </xdr:from>
    <xdr:to>
      <xdr:col>6</xdr:col>
      <xdr:colOff>314325</xdr:colOff>
      <xdr:row>345</xdr:row>
      <xdr:rowOff>152400</xdr:rowOff>
    </xdr:to>
    <xdr:sp>
      <xdr:nvSpPr>
        <xdr:cNvPr id="258" name="Rectangle 258"/>
        <xdr:cNvSpPr>
          <a:spLocks/>
        </xdr:cNvSpPr>
      </xdr:nvSpPr>
      <xdr:spPr>
        <a:xfrm>
          <a:off x="638175" y="56007000"/>
          <a:ext cx="1581150" cy="323850"/>
        </a:xfrm>
        <a:prstGeom prst="rect">
          <a:avLst/>
        </a:prstGeom>
        <a:noFill/>
        <a:ln w="2476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365</xdr:row>
      <xdr:rowOff>0</xdr:rowOff>
    </xdr:from>
    <xdr:to>
      <xdr:col>13</xdr:col>
      <xdr:colOff>0</xdr:colOff>
      <xdr:row>367</xdr:row>
      <xdr:rowOff>152400</xdr:rowOff>
    </xdr:to>
    <xdr:sp>
      <xdr:nvSpPr>
        <xdr:cNvPr id="259" name="Rectangle 259"/>
        <xdr:cNvSpPr>
          <a:spLocks/>
        </xdr:cNvSpPr>
      </xdr:nvSpPr>
      <xdr:spPr>
        <a:xfrm>
          <a:off x="2571750" y="59455050"/>
          <a:ext cx="1666875" cy="4762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375</xdr:row>
      <xdr:rowOff>152400</xdr:rowOff>
    </xdr:from>
    <xdr:to>
      <xdr:col>13</xdr:col>
      <xdr:colOff>0</xdr:colOff>
      <xdr:row>378</xdr:row>
      <xdr:rowOff>161925</xdr:rowOff>
    </xdr:to>
    <xdr:sp>
      <xdr:nvSpPr>
        <xdr:cNvPr id="260" name="Rectangle 260"/>
        <xdr:cNvSpPr>
          <a:spLocks/>
        </xdr:cNvSpPr>
      </xdr:nvSpPr>
      <xdr:spPr>
        <a:xfrm>
          <a:off x="2600325" y="61226700"/>
          <a:ext cx="1638300" cy="49530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371</xdr:row>
      <xdr:rowOff>0</xdr:rowOff>
    </xdr:from>
    <xdr:to>
      <xdr:col>8</xdr:col>
      <xdr:colOff>314325</xdr:colOff>
      <xdr:row>372</xdr:row>
      <xdr:rowOff>152400</xdr:rowOff>
    </xdr:to>
    <xdr:sp>
      <xdr:nvSpPr>
        <xdr:cNvPr id="261" name="Rectangle 261"/>
        <xdr:cNvSpPr>
          <a:spLocks/>
        </xdr:cNvSpPr>
      </xdr:nvSpPr>
      <xdr:spPr>
        <a:xfrm>
          <a:off x="1257300" y="60426600"/>
          <a:ext cx="1628775" cy="314325"/>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91</xdr:row>
      <xdr:rowOff>0</xdr:rowOff>
    </xdr:from>
    <xdr:to>
      <xdr:col>11</xdr:col>
      <xdr:colOff>142875</xdr:colOff>
      <xdr:row>92</xdr:row>
      <xdr:rowOff>95250</xdr:rowOff>
    </xdr:to>
    <xdr:sp>
      <xdr:nvSpPr>
        <xdr:cNvPr id="262" name="Text 508"/>
        <xdr:cNvSpPr txBox="1">
          <a:spLocks noChangeArrowheads="1"/>
        </xdr:cNvSpPr>
      </xdr:nvSpPr>
      <xdr:spPr>
        <a:xfrm>
          <a:off x="3305175" y="14963775"/>
          <a:ext cx="4095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DYNAMIC:
</a:t>
          </a:r>
          <a:r>
            <a:rPr lang="en-US" cap="none" sz="1400" b="0" i="0" u="none" baseline="0">
              <a:latin typeface="Arial"/>
              <a:ea typeface="Arial"/>
              <a:cs typeface="Arial"/>
            </a:rPr>
            <a:t>When one does not have all the required inputs for successfully performing a task, one's motivation to perform it well can be significantly reduced. Why try to do a task well when one cannot pos-sibly do so? This is especially true of highly conscientious, respon-sible, and dedicated individuals, who are motivated to do the best job they can.</a:t>
          </a:r>
          <a:r>
            <a:rPr lang="en-US" cap="none" sz="1000" b="0" i="0" u="none" baseline="0">
              <a:latin typeface="Arial"/>
              <a:ea typeface="Arial"/>
              <a:cs typeface="Arial"/>
            </a:rPr>
            <a:t> </a:t>
          </a:r>
        </a:p>
      </xdr:txBody>
    </xdr:sp>
    <xdr:clientData/>
  </xdr:twoCellAnchor>
  <xdr:twoCellAnchor>
    <xdr:from>
      <xdr:col>17</xdr:col>
      <xdr:colOff>95250</xdr:colOff>
      <xdr:row>89</xdr:row>
      <xdr:rowOff>95250</xdr:rowOff>
    </xdr:from>
    <xdr:to>
      <xdr:col>17</xdr:col>
      <xdr:colOff>561975</xdr:colOff>
      <xdr:row>91</xdr:row>
      <xdr:rowOff>38100</xdr:rowOff>
    </xdr:to>
    <xdr:sp>
      <xdr:nvSpPr>
        <xdr:cNvPr id="263" name="Text 511"/>
        <xdr:cNvSpPr txBox="1">
          <a:spLocks noChangeArrowheads="1"/>
        </xdr:cNvSpPr>
      </xdr:nvSpPr>
      <xdr:spPr>
        <a:xfrm>
          <a:off x="6124575" y="14735175"/>
          <a:ext cx="46672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DYN:
</a:t>
          </a:r>
          <a:r>
            <a:rPr lang="en-US" cap="none" sz="1400" b="0" i="0" u="none" baseline="0">
              <a:latin typeface="Arial"/>
              <a:ea typeface="Arial"/>
              <a:cs typeface="Arial"/>
            </a:rPr>
            <a:t>In order to perform a task, one must have all the necessary informational, material, and service inputs. In many if not most cases, these inputs are provided by other managers and personnel.
   When </a:t>
          </a:r>
          <a:r>
            <a:rPr lang="en-US" cap="none" sz="1400" b="0" i="0" u="sng" baseline="0">
              <a:latin typeface="Arial"/>
              <a:ea typeface="Arial"/>
              <a:cs typeface="Arial"/>
            </a:rPr>
            <a:t>information</a:t>
          </a:r>
          <a:r>
            <a:rPr lang="en-US" cap="none" sz="1400" b="0" i="0" u="none" baseline="0">
              <a:latin typeface="Arial"/>
              <a:ea typeface="Arial"/>
              <a:cs typeface="Arial"/>
            </a:rPr>
            <a:t> must be directly communicated from one individual to another, interaction between individuals becomes necessary. (The need to communicate information can therefore be a vehicle for the development of interpersonal relaionships and social groups.) If existing interpersonal relationships are poor, or if new relationships turn sour, necessary information may be poorly communicated. This situation may breed further conflict, which can hamper more than two people's productivity and satisfaction.
   If </a:t>
          </a:r>
          <a:r>
            <a:rPr lang="en-US" cap="none" sz="1400" b="0" i="0" u="sng" baseline="0">
              <a:latin typeface="Arial"/>
              <a:ea typeface="Arial"/>
              <a:cs typeface="Arial"/>
            </a:rPr>
            <a:t>materials</a:t>
          </a:r>
          <a:r>
            <a:rPr lang="en-US" cap="none" sz="1400" b="0" i="0" u="none" baseline="0">
              <a:latin typeface="Arial"/>
              <a:ea typeface="Arial"/>
              <a:cs typeface="Arial"/>
            </a:rPr>
            <a:t> are not in the right place at the right time on an assembly line, for example, productivity can be disrupted all the way down the line. If material inputs are not in good condition or do not meet specifications, the quality of work can be reduced. As a result, individuals' pride in their work, and thus their motivation, can be adversely affected -- from having to work with substandard materials or having to turn out an inferior product.
</a:t>
          </a:r>
        </a:p>
      </xdr:txBody>
    </xdr:sp>
    <xdr:clientData/>
  </xdr:twoCellAnchor>
  <xdr:twoCellAnchor>
    <xdr:from>
      <xdr:col>8</xdr:col>
      <xdr:colOff>95250</xdr:colOff>
      <xdr:row>53</xdr:row>
      <xdr:rowOff>38100</xdr:rowOff>
    </xdr:from>
    <xdr:to>
      <xdr:col>8</xdr:col>
      <xdr:colOff>228600</xdr:colOff>
      <xdr:row>53</xdr:row>
      <xdr:rowOff>152400</xdr:rowOff>
    </xdr:to>
    <xdr:sp>
      <xdr:nvSpPr>
        <xdr:cNvPr id="264" name="Oval 265"/>
        <xdr:cNvSpPr>
          <a:spLocks/>
        </xdr:cNvSpPr>
      </xdr:nvSpPr>
      <xdr:spPr>
        <a:xfrm>
          <a:off x="2667000" y="8829675"/>
          <a:ext cx="133350" cy="114300"/>
        </a:xfrm>
        <a:prstGeom prst="ellipse">
          <a:avLst/>
        </a:prstGeom>
        <a:solidFill>
          <a:srgbClr val="FF99CC"/>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53</xdr:row>
      <xdr:rowOff>38100</xdr:rowOff>
    </xdr:from>
    <xdr:to>
      <xdr:col>7</xdr:col>
      <xdr:colOff>323850</xdr:colOff>
      <xdr:row>53</xdr:row>
      <xdr:rowOff>152400</xdr:rowOff>
    </xdr:to>
    <xdr:sp>
      <xdr:nvSpPr>
        <xdr:cNvPr id="265" name="Oval 266"/>
        <xdr:cNvSpPr>
          <a:spLocks/>
        </xdr:cNvSpPr>
      </xdr:nvSpPr>
      <xdr:spPr>
        <a:xfrm>
          <a:off x="2428875" y="8829675"/>
          <a:ext cx="133350" cy="114300"/>
        </a:xfrm>
        <a:prstGeom prst="ellipse">
          <a:avLst/>
        </a:prstGeom>
        <a:solidFill>
          <a:srgbClr val="00FF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55</xdr:row>
      <xdr:rowOff>19050</xdr:rowOff>
    </xdr:from>
    <xdr:to>
      <xdr:col>7</xdr:col>
      <xdr:colOff>323850</xdr:colOff>
      <xdr:row>55</xdr:row>
      <xdr:rowOff>133350</xdr:rowOff>
    </xdr:to>
    <xdr:sp>
      <xdr:nvSpPr>
        <xdr:cNvPr id="266" name="Rectangle 267"/>
        <xdr:cNvSpPr>
          <a:spLocks/>
        </xdr:cNvSpPr>
      </xdr:nvSpPr>
      <xdr:spPr>
        <a:xfrm>
          <a:off x="2447925" y="9144000"/>
          <a:ext cx="114300" cy="114300"/>
        </a:xfrm>
        <a:prstGeom prst="rect">
          <a:avLst/>
        </a:prstGeom>
        <a:solidFill>
          <a:srgbClr val="00FF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55</xdr:row>
      <xdr:rowOff>19050</xdr:rowOff>
    </xdr:from>
    <xdr:to>
      <xdr:col>8</xdr:col>
      <xdr:colOff>304800</xdr:colOff>
      <xdr:row>55</xdr:row>
      <xdr:rowOff>133350</xdr:rowOff>
    </xdr:to>
    <xdr:sp>
      <xdr:nvSpPr>
        <xdr:cNvPr id="267" name="Rectangle 268"/>
        <xdr:cNvSpPr>
          <a:spLocks/>
        </xdr:cNvSpPr>
      </xdr:nvSpPr>
      <xdr:spPr>
        <a:xfrm>
          <a:off x="2762250" y="9144000"/>
          <a:ext cx="114300" cy="114300"/>
        </a:xfrm>
        <a:prstGeom prst="rect">
          <a:avLst/>
        </a:prstGeom>
        <a:solidFill>
          <a:srgbClr val="FF99CC"/>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495300</xdr:colOff>
      <xdr:row>50</xdr:row>
      <xdr:rowOff>76200</xdr:rowOff>
    </xdr:from>
    <xdr:to>
      <xdr:col>32</xdr:col>
      <xdr:colOff>504825</xdr:colOff>
      <xdr:row>54</xdr:row>
      <xdr:rowOff>142875</xdr:rowOff>
    </xdr:to>
    <xdr:sp>
      <xdr:nvSpPr>
        <xdr:cNvPr id="268" name="Line 269"/>
        <xdr:cNvSpPr>
          <a:spLocks/>
        </xdr:cNvSpPr>
      </xdr:nvSpPr>
      <xdr:spPr>
        <a:xfrm flipH="1" flipV="1">
          <a:off x="14258925" y="8382000"/>
          <a:ext cx="9525" cy="7143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47625</xdr:colOff>
      <xdr:row>40</xdr:row>
      <xdr:rowOff>95250</xdr:rowOff>
    </xdr:from>
    <xdr:to>
      <xdr:col>31</xdr:col>
      <xdr:colOff>695325</xdr:colOff>
      <xdr:row>46</xdr:row>
      <xdr:rowOff>142875</xdr:rowOff>
    </xdr:to>
    <xdr:sp>
      <xdr:nvSpPr>
        <xdr:cNvPr id="269" name="Line 270"/>
        <xdr:cNvSpPr>
          <a:spLocks/>
        </xdr:cNvSpPr>
      </xdr:nvSpPr>
      <xdr:spPr>
        <a:xfrm flipV="1">
          <a:off x="13096875" y="6781800"/>
          <a:ext cx="647700" cy="1019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161925</xdr:colOff>
      <xdr:row>48</xdr:row>
      <xdr:rowOff>28575</xdr:rowOff>
    </xdr:from>
    <xdr:to>
      <xdr:col>32</xdr:col>
      <xdr:colOff>476250</xdr:colOff>
      <xdr:row>50</xdr:row>
      <xdr:rowOff>95250</xdr:rowOff>
    </xdr:to>
    <xdr:sp>
      <xdr:nvSpPr>
        <xdr:cNvPr id="270" name="Line 271"/>
        <xdr:cNvSpPr>
          <a:spLocks/>
        </xdr:cNvSpPr>
      </xdr:nvSpPr>
      <xdr:spPr>
        <a:xfrm flipH="1" flipV="1">
          <a:off x="13211175" y="8010525"/>
          <a:ext cx="1028700" cy="3905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219075</xdr:colOff>
      <xdr:row>43</xdr:row>
      <xdr:rowOff>142875</xdr:rowOff>
    </xdr:from>
    <xdr:to>
      <xdr:col>21</xdr:col>
      <xdr:colOff>542925</xdr:colOff>
      <xdr:row>47</xdr:row>
      <xdr:rowOff>0</xdr:rowOff>
    </xdr:to>
    <xdr:sp>
      <xdr:nvSpPr>
        <xdr:cNvPr id="271" name="Line 272"/>
        <xdr:cNvSpPr>
          <a:spLocks/>
        </xdr:cNvSpPr>
      </xdr:nvSpPr>
      <xdr:spPr>
        <a:xfrm flipH="1">
          <a:off x="8715375" y="7315200"/>
          <a:ext cx="1038225" cy="5048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161925</xdr:colOff>
      <xdr:row>47</xdr:row>
      <xdr:rowOff>0</xdr:rowOff>
    </xdr:from>
    <xdr:to>
      <xdr:col>20</xdr:col>
      <xdr:colOff>209550</xdr:colOff>
      <xdr:row>54</xdr:row>
      <xdr:rowOff>47625</xdr:rowOff>
    </xdr:to>
    <xdr:sp>
      <xdr:nvSpPr>
        <xdr:cNvPr id="272" name="Line 273"/>
        <xdr:cNvSpPr>
          <a:spLocks/>
        </xdr:cNvSpPr>
      </xdr:nvSpPr>
      <xdr:spPr>
        <a:xfrm flipH="1">
          <a:off x="8658225" y="7820025"/>
          <a:ext cx="47625" cy="11811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114300</xdr:colOff>
      <xdr:row>40</xdr:row>
      <xdr:rowOff>95250</xdr:rowOff>
    </xdr:from>
    <xdr:to>
      <xdr:col>21</xdr:col>
      <xdr:colOff>600075</xdr:colOff>
      <xdr:row>43</xdr:row>
      <xdr:rowOff>28575</xdr:rowOff>
    </xdr:to>
    <xdr:sp>
      <xdr:nvSpPr>
        <xdr:cNvPr id="273" name="Line 274"/>
        <xdr:cNvSpPr>
          <a:spLocks/>
        </xdr:cNvSpPr>
      </xdr:nvSpPr>
      <xdr:spPr>
        <a:xfrm>
          <a:off x="9324975" y="6781800"/>
          <a:ext cx="485775" cy="4191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76200</xdr:colOff>
      <xdr:row>129</xdr:row>
      <xdr:rowOff>114300</xdr:rowOff>
    </xdr:from>
    <xdr:to>
      <xdr:col>19</xdr:col>
      <xdr:colOff>923925</xdr:colOff>
      <xdr:row>168</xdr:row>
      <xdr:rowOff>76200</xdr:rowOff>
    </xdr:to>
    <xdr:sp>
      <xdr:nvSpPr>
        <xdr:cNvPr id="274" name="Line 275"/>
        <xdr:cNvSpPr>
          <a:spLocks/>
        </xdr:cNvSpPr>
      </xdr:nvSpPr>
      <xdr:spPr>
        <a:xfrm flipV="1">
          <a:off x="6819900" y="21240750"/>
          <a:ext cx="1562100" cy="628650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95250</xdr:colOff>
      <xdr:row>138</xdr:row>
      <xdr:rowOff>95250</xdr:rowOff>
    </xdr:from>
    <xdr:to>
      <xdr:col>19</xdr:col>
      <xdr:colOff>1000125</xdr:colOff>
      <xdr:row>168</xdr:row>
      <xdr:rowOff>66675</xdr:rowOff>
    </xdr:to>
    <xdr:sp>
      <xdr:nvSpPr>
        <xdr:cNvPr id="275" name="Line 276"/>
        <xdr:cNvSpPr>
          <a:spLocks/>
        </xdr:cNvSpPr>
      </xdr:nvSpPr>
      <xdr:spPr>
        <a:xfrm flipV="1">
          <a:off x="6838950" y="22688550"/>
          <a:ext cx="1619250" cy="482917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134</xdr:row>
      <xdr:rowOff>95250</xdr:rowOff>
    </xdr:from>
    <xdr:to>
      <xdr:col>19</xdr:col>
      <xdr:colOff>933450</xdr:colOff>
      <xdr:row>161</xdr:row>
      <xdr:rowOff>19050</xdr:rowOff>
    </xdr:to>
    <xdr:sp>
      <xdr:nvSpPr>
        <xdr:cNvPr id="276" name="Line 277"/>
        <xdr:cNvSpPr>
          <a:spLocks/>
        </xdr:cNvSpPr>
      </xdr:nvSpPr>
      <xdr:spPr>
        <a:xfrm flipV="1">
          <a:off x="6858000" y="22040850"/>
          <a:ext cx="1533525" cy="429577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695325</xdr:colOff>
      <xdr:row>55</xdr:row>
      <xdr:rowOff>0</xdr:rowOff>
    </xdr:from>
    <xdr:to>
      <xdr:col>35</xdr:col>
      <xdr:colOff>0</xdr:colOff>
      <xdr:row>70</xdr:row>
      <xdr:rowOff>0</xdr:rowOff>
    </xdr:to>
    <xdr:sp>
      <xdr:nvSpPr>
        <xdr:cNvPr id="277" name="Rectangle 278"/>
        <xdr:cNvSpPr>
          <a:spLocks/>
        </xdr:cNvSpPr>
      </xdr:nvSpPr>
      <xdr:spPr>
        <a:xfrm>
          <a:off x="7439025" y="9124950"/>
          <a:ext cx="7972425" cy="2428875"/>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72</xdr:row>
      <xdr:rowOff>0</xdr:rowOff>
    </xdr:from>
    <xdr:to>
      <xdr:col>34</xdr:col>
      <xdr:colOff>352425</xdr:colOff>
      <xdr:row>86</xdr:row>
      <xdr:rowOff>47625</xdr:rowOff>
    </xdr:to>
    <xdr:sp>
      <xdr:nvSpPr>
        <xdr:cNvPr id="278" name="Rectangle 279"/>
        <xdr:cNvSpPr>
          <a:spLocks/>
        </xdr:cNvSpPr>
      </xdr:nvSpPr>
      <xdr:spPr>
        <a:xfrm>
          <a:off x="7458075" y="11877675"/>
          <a:ext cx="7934325" cy="2314575"/>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87</xdr:row>
      <xdr:rowOff>19050</xdr:rowOff>
    </xdr:from>
    <xdr:to>
      <xdr:col>32</xdr:col>
      <xdr:colOff>0</xdr:colOff>
      <xdr:row>122</xdr:row>
      <xdr:rowOff>142875</xdr:rowOff>
    </xdr:to>
    <xdr:sp>
      <xdr:nvSpPr>
        <xdr:cNvPr id="279" name="Rectangle 280"/>
        <xdr:cNvSpPr>
          <a:spLocks/>
        </xdr:cNvSpPr>
      </xdr:nvSpPr>
      <xdr:spPr>
        <a:xfrm>
          <a:off x="7458075" y="14335125"/>
          <a:ext cx="6305550" cy="5791200"/>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125</xdr:row>
      <xdr:rowOff>0</xdr:rowOff>
    </xdr:from>
    <xdr:to>
      <xdr:col>32</xdr:col>
      <xdr:colOff>0</xdr:colOff>
      <xdr:row>165</xdr:row>
      <xdr:rowOff>0</xdr:rowOff>
    </xdr:to>
    <xdr:sp>
      <xdr:nvSpPr>
        <xdr:cNvPr id="280" name="Rectangle 281"/>
        <xdr:cNvSpPr>
          <a:spLocks/>
        </xdr:cNvSpPr>
      </xdr:nvSpPr>
      <xdr:spPr>
        <a:xfrm>
          <a:off x="7458075" y="20469225"/>
          <a:ext cx="6305550" cy="6496050"/>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167</xdr:row>
      <xdr:rowOff>0</xdr:rowOff>
    </xdr:from>
    <xdr:to>
      <xdr:col>32</xdr:col>
      <xdr:colOff>0</xdr:colOff>
      <xdr:row>200</xdr:row>
      <xdr:rowOff>0</xdr:rowOff>
    </xdr:to>
    <xdr:sp>
      <xdr:nvSpPr>
        <xdr:cNvPr id="281" name="Rectangle 282"/>
        <xdr:cNvSpPr>
          <a:spLocks/>
        </xdr:cNvSpPr>
      </xdr:nvSpPr>
      <xdr:spPr>
        <a:xfrm>
          <a:off x="7458075" y="27289125"/>
          <a:ext cx="6305550" cy="5343525"/>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203</xdr:row>
      <xdr:rowOff>0</xdr:rowOff>
    </xdr:from>
    <xdr:to>
      <xdr:col>32</xdr:col>
      <xdr:colOff>0</xdr:colOff>
      <xdr:row>232</xdr:row>
      <xdr:rowOff>0</xdr:rowOff>
    </xdr:to>
    <xdr:sp>
      <xdr:nvSpPr>
        <xdr:cNvPr id="282" name="Rectangle 283"/>
        <xdr:cNvSpPr>
          <a:spLocks/>
        </xdr:cNvSpPr>
      </xdr:nvSpPr>
      <xdr:spPr>
        <a:xfrm>
          <a:off x="7458075" y="33118425"/>
          <a:ext cx="6305550" cy="4705350"/>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234</xdr:row>
      <xdr:rowOff>0</xdr:rowOff>
    </xdr:from>
    <xdr:to>
      <xdr:col>32</xdr:col>
      <xdr:colOff>0</xdr:colOff>
      <xdr:row>260</xdr:row>
      <xdr:rowOff>0</xdr:rowOff>
    </xdr:to>
    <xdr:sp>
      <xdr:nvSpPr>
        <xdr:cNvPr id="283" name="Rectangle 284"/>
        <xdr:cNvSpPr>
          <a:spLocks/>
        </xdr:cNvSpPr>
      </xdr:nvSpPr>
      <xdr:spPr>
        <a:xfrm>
          <a:off x="7458075" y="38147625"/>
          <a:ext cx="6305550" cy="4210050"/>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66675</xdr:colOff>
      <xdr:row>94</xdr:row>
      <xdr:rowOff>66675</xdr:rowOff>
    </xdr:from>
    <xdr:to>
      <xdr:col>19</xdr:col>
      <xdr:colOff>504825</xdr:colOff>
      <xdr:row>98</xdr:row>
      <xdr:rowOff>66675</xdr:rowOff>
    </xdr:to>
    <xdr:sp>
      <xdr:nvSpPr>
        <xdr:cNvPr id="284" name="Line 285"/>
        <xdr:cNvSpPr>
          <a:spLocks/>
        </xdr:cNvSpPr>
      </xdr:nvSpPr>
      <xdr:spPr>
        <a:xfrm flipV="1">
          <a:off x="6096000" y="15516225"/>
          <a:ext cx="1866900" cy="64770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276225</xdr:colOff>
      <xdr:row>100</xdr:row>
      <xdr:rowOff>114300</xdr:rowOff>
    </xdr:from>
    <xdr:to>
      <xdr:col>19</xdr:col>
      <xdr:colOff>638175</xdr:colOff>
      <xdr:row>108</xdr:row>
      <xdr:rowOff>123825</xdr:rowOff>
    </xdr:to>
    <xdr:sp>
      <xdr:nvSpPr>
        <xdr:cNvPr id="285" name="Line 286"/>
        <xdr:cNvSpPr>
          <a:spLocks/>
        </xdr:cNvSpPr>
      </xdr:nvSpPr>
      <xdr:spPr>
        <a:xfrm flipV="1">
          <a:off x="6305550" y="16535400"/>
          <a:ext cx="1790700" cy="130492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95250</xdr:colOff>
      <xdr:row>74</xdr:row>
      <xdr:rowOff>114300</xdr:rowOff>
    </xdr:from>
    <xdr:to>
      <xdr:col>19</xdr:col>
      <xdr:colOff>733425</xdr:colOff>
      <xdr:row>74</xdr:row>
      <xdr:rowOff>142875</xdr:rowOff>
    </xdr:to>
    <xdr:sp>
      <xdr:nvSpPr>
        <xdr:cNvPr id="286" name="Line 287"/>
        <xdr:cNvSpPr>
          <a:spLocks/>
        </xdr:cNvSpPr>
      </xdr:nvSpPr>
      <xdr:spPr>
        <a:xfrm>
          <a:off x="6838950" y="12315825"/>
          <a:ext cx="1352550" cy="285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47625</xdr:colOff>
      <xdr:row>84</xdr:row>
      <xdr:rowOff>123825</xdr:rowOff>
    </xdr:from>
    <xdr:to>
      <xdr:col>19</xdr:col>
      <xdr:colOff>600075</xdr:colOff>
      <xdr:row>86</xdr:row>
      <xdr:rowOff>123825</xdr:rowOff>
    </xdr:to>
    <xdr:sp>
      <xdr:nvSpPr>
        <xdr:cNvPr id="287" name="Line 288"/>
        <xdr:cNvSpPr>
          <a:spLocks/>
        </xdr:cNvSpPr>
      </xdr:nvSpPr>
      <xdr:spPr>
        <a:xfrm flipV="1">
          <a:off x="6076950" y="13944600"/>
          <a:ext cx="1981200" cy="3238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77</xdr:row>
      <xdr:rowOff>142875</xdr:rowOff>
    </xdr:from>
    <xdr:to>
      <xdr:col>19</xdr:col>
      <xdr:colOff>714375</xdr:colOff>
      <xdr:row>86</xdr:row>
      <xdr:rowOff>0</xdr:rowOff>
    </xdr:to>
    <xdr:sp>
      <xdr:nvSpPr>
        <xdr:cNvPr id="288" name="Line 289"/>
        <xdr:cNvSpPr>
          <a:spLocks/>
        </xdr:cNvSpPr>
      </xdr:nvSpPr>
      <xdr:spPr>
        <a:xfrm flipV="1">
          <a:off x="6057900" y="12830175"/>
          <a:ext cx="2114550" cy="13144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257175</xdr:colOff>
      <xdr:row>93</xdr:row>
      <xdr:rowOff>28575</xdr:rowOff>
    </xdr:from>
    <xdr:to>
      <xdr:col>16</xdr:col>
      <xdr:colOff>95250</xdr:colOff>
      <xdr:row>97</xdr:row>
      <xdr:rowOff>76200</xdr:rowOff>
    </xdr:to>
    <xdr:sp>
      <xdr:nvSpPr>
        <xdr:cNvPr id="289" name="Line 290"/>
        <xdr:cNvSpPr>
          <a:spLocks/>
        </xdr:cNvSpPr>
      </xdr:nvSpPr>
      <xdr:spPr>
        <a:xfrm>
          <a:off x="5162550" y="15316200"/>
          <a:ext cx="247650" cy="69532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219075</xdr:colOff>
      <xdr:row>93</xdr:row>
      <xdr:rowOff>114300</xdr:rowOff>
    </xdr:from>
    <xdr:to>
      <xdr:col>14</xdr:col>
      <xdr:colOff>266700</xdr:colOff>
      <xdr:row>101</xdr:row>
      <xdr:rowOff>47625</xdr:rowOff>
    </xdr:to>
    <xdr:sp>
      <xdr:nvSpPr>
        <xdr:cNvPr id="290" name="Line 291"/>
        <xdr:cNvSpPr>
          <a:spLocks/>
        </xdr:cNvSpPr>
      </xdr:nvSpPr>
      <xdr:spPr>
        <a:xfrm>
          <a:off x="4457700" y="15401925"/>
          <a:ext cx="381000" cy="122872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285750</xdr:colOff>
      <xdr:row>87</xdr:row>
      <xdr:rowOff>66675</xdr:rowOff>
    </xdr:from>
    <xdr:to>
      <xdr:col>16</xdr:col>
      <xdr:colOff>171450</xdr:colOff>
      <xdr:row>91</xdr:row>
      <xdr:rowOff>95250</xdr:rowOff>
    </xdr:to>
    <xdr:sp>
      <xdr:nvSpPr>
        <xdr:cNvPr id="291" name="Line 292"/>
        <xdr:cNvSpPr>
          <a:spLocks/>
        </xdr:cNvSpPr>
      </xdr:nvSpPr>
      <xdr:spPr>
        <a:xfrm flipV="1">
          <a:off x="4857750" y="14382750"/>
          <a:ext cx="628650" cy="67627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87</xdr:row>
      <xdr:rowOff>28575</xdr:rowOff>
    </xdr:from>
    <xdr:to>
      <xdr:col>15</xdr:col>
      <xdr:colOff>361950</xdr:colOff>
      <xdr:row>91</xdr:row>
      <xdr:rowOff>76200</xdr:rowOff>
    </xdr:to>
    <xdr:sp>
      <xdr:nvSpPr>
        <xdr:cNvPr id="292" name="Line 293"/>
        <xdr:cNvSpPr>
          <a:spLocks/>
        </xdr:cNvSpPr>
      </xdr:nvSpPr>
      <xdr:spPr>
        <a:xfrm flipH="1">
          <a:off x="4686300" y="14344650"/>
          <a:ext cx="581025" cy="69532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200025</xdr:colOff>
      <xdr:row>104</xdr:row>
      <xdr:rowOff>19050</xdr:rowOff>
    </xdr:from>
    <xdr:to>
      <xdr:col>19</xdr:col>
      <xdr:colOff>542925</xdr:colOff>
      <xdr:row>109</xdr:row>
      <xdr:rowOff>57150</xdr:rowOff>
    </xdr:to>
    <xdr:sp>
      <xdr:nvSpPr>
        <xdr:cNvPr id="293" name="Line 294"/>
        <xdr:cNvSpPr>
          <a:spLocks/>
        </xdr:cNvSpPr>
      </xdr:nvSpPr>
      <xdr:spPr>
        <a:xfrm flipV="1">
          <a:off x="6229350" y="17087850"/>
          <a:ext cx="1771650" cy="84772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361950</xdr:colOff>
      <xdr:row>105</xdr:row>
      <xdr:rowOff>47625</xdr:rowOff>
    </xdr:from>
    <xdr:to>
      <xdr:col>15</xdr:col>
      <xdr:colOff>381000</xdr:colOff>
      <xdr:row>108</xdr:row>
      <xdr:rowOff>76200</xdr:rowOff>
    </xdr:to>
    <xdr:sp>
      <xdr:nvSpPr>
        <xdr:cNvPr id="294" name="Line 295"/>
        <xdr:cNvSpPr>
          <a:spLocks/>
        </xdr:cNvSpPr>
      </xdr:nvSpPr>
      <xdr:spPr>
        <a:xfrm flipH="1">
          <a:off x="5267325" y="17278350"/>
          <a:ext cx="19050" cy="5143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790575</xdr:colOff>
      <xdr:row>92</xdr:row>
      <xdr:rowOff>0</xdr:rowOff>
    </xdr:from>
    <xdr:to>
      <xdr:col>19</xdr:col>
      <xdr:colOff>790575</xdr:colOff>
      <xdr:row>105</xdr:row>
      <xdr:rowOff>0</xdr:rowOff>
    </xdr:to>
    <xdr:sp>
      <xdr:nvSpPr>
        <xdr:cNvPr id="295" name="Line 296"/>
        <xdr:cNvSpPr>
          <a:spLocks/>
        </xdr:cNvSpPr>
      </xdr:nvSpPr>
      <xdr:spPr>
        <a:xfrm>
          <a:off x="8248650" y="15125700"/>
          <a:ext cx="0" cy="2105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219075</xdr:colOff>
      <xdr:row>92</xdr:row>
      <xdr:rowOff>0</xdr:rowOff>
    </xdr:from>
    <xdr:to>
      <xdr:col>31</xdr:col>
      <xdr:colOff>685800</xdr:colOff>
      <xdr:row>93</xdr:row>
      <xdr:rowOff>95250</xdr:rowOff>
    </xdr:to>
    <xdr:sp>
      <xdr:nvSpPr>
        <xdr:cNvPr id="296" name="Text 625"/>
        <xdr:cNvSpPr txBox="1">
          <a:spLocks noChangeArrowheads="1"/>
        </xdr:cNvSpPr>
      </xdr:nvSpPr>
      <xdr:spPr>
        <a:xfrm>
          <a:off x="13268325" y="15125700"/>
          <a:ext cx="4667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DEF:
</a:t>
          </a:r>
          <a:r>
            <a:rPr lang="en-US" cap="none" sz="1400" b="0" i="0" u="none" baseline="0">
              <a:latin typeface="Arial"/>
              <a:ea typeface="Arial"/>
              <a:cs typeface="Arial"/>
            </a:rPr>
            <a:t>   </a:t>
          </a:r>
          <a:r>
            <a:rPr lang="en-US" cap="none" sz="1400" b="1" i="0" u="none" baseline="0">
              <a:latin typeface="Arial"/>
              <a:ea typeface="Arial"/>
              <a:cs typeface="Arial"/>
            </a:rPr>
            <a:t>Informational Inputs/Outputs:</a:t>
          </a:r>
          <a:r>
            <a:rPr lang="en-US" cap="none" sz="1400" b="0" i="0" u="none" baseline="0">
              <a:latin typeface="Arial"/>
              <a:ea typeface="Arial"/>
              <a:cs typeface="Arial"/>
            </a:rPr>
            <a:t> The nature of these inputs is a function of task activities. Technical or skilled tasks can require such information as technical data, schedules, and procedures for operating or maintaining equipment. Managerial tasks can require production output schedules, sales figures, personnel data, inventory figures, financial data, and so on - all various inputs to planning, problem-solving, decision- making, and other managerial activities.
   If the outputs from one's job activities are more informational than material, they are less tangible and not as easily measured or evaluated.
   Like material inputs, the right informational inputs must be in the right places at the right times. Answering some basic questions can help to assure that they will be: 
   What information is necessary for accomplishing assigned responsibilities? How often is it needed? In what form or format  is it needed? Who or what is the source? Is the source's output reliable? Is there an efficient channel for getting the information from the source to the user'?</a:t>
          </a:r>
          <a:r>
            <a:rPr lang="en-US" cap="none" sz="1000" b="0" i="0" u="none" baseline="0">
              <a:latin typeface="Arial"/>
              <a:ea typeface="Arial"/>
              <a:cs typeface="Arial"/>
            </a:rPr>
            <a:t>
</a:t>
          </a:r>
        </a:p>
      </xdr:txBody>
    </xdr:sp>
    <xdr:clientData/>
  </xdr:twoCellAnchor>
  <xdr:twoCellAnchor>
    <xdr:from>
      <xdr:col>36</xdr:col>
      <xdr:colOff>304800</xdr:colOff>
      <xdr:row>56</xdr:row>
      <xdr:rowOff>47625</xdr:rowOff>
    </xdr:from>
    <xdr:to>
      <xdr:col>38</xdr:col>
      <xdr:colOff>161925</xdr:colOff>
      <xdr:row>57</xdr:row>
      <xdr:rowOff>152400</xdr:rowOff>
    </xdr:to>
    <xdr:sp>
      <xdr:nvSpPr>
        <xdr:cNvPr id="297" name="Text 633"/>
        <xdr:cNvSpPr txBox="1">
          <a:spLocks noChangeArrowheads="1"/>
        </xdr:cNvSpPr>
      </xdr:nvSpPr>
      <xdr:spPr>
        <a:xfrm>
          <a:off x="16430625" y="9334500"/>
          <a:ext cx="4857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DYN:
</a:t>
          </a:r>
          <a:r>
            <a:rPr lang="en-US" cap="none" sz="1400" b="0" i="0" u="none" baseline="0">
              <a:latin typeface="Arial"/>
              <a:ea typeface="Arial"/>
              <a:cs typeface="Arial"/>
            </a:rPr>
            <a:t>Where most jobs in an organization are more mechanistic in nature, the organization itself tends to be mechanistic. Where most jobs are more organic in nature, the organization tends to be organic.
 </a:t>
          </a:r>
        </a:p>
      </xdr:txBody>
    </xdr:sp>
    <xdr:clientData/>
  </xdr:twoCellAnchor>
  <xdr:twoCellAnchor>
    <xdr:from>
      <xdr:col>40</xdr:col>
      <xdr:colOff>0</xdr:colOff>
      <xdr:row>12</xdr:row>
      <xdr:rowOff>0</xdr:rowOff>
    </xdr:from>
    <xdr:to>
      <xdr:col>54</xdr:col>
      <xdr:colOff>0</xdr:colOff>
      <xdr:row>28</xdr:row>
      <xdr:rowOff>19050</xdr:rowOff>
    </xdr:to>
    <xdr:sp>
      <xdr:nvSpPr>
        <xdr:cNvPr id="298" name="Rectangle 299"/>
        <xdr:cNvSpPr>
          <a:spLocks/>
        </xdr:cNvSpPr>
      </xdr:nvSpPr>
      <xdr:spPr>
        <a:xfrm>
          <a:off x="17383125" y="2095500"/>
          <a:ext cx="6000750" cy="2657475"/>
        </a:xfrm>
        <a:prstGeom prst="rect">
          <a:avLst/>
        </a:prstGeom>
        <a:no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219075</xdr:colOff>
      <xdr:row>152</xdr:row>
      <xdr:rowOff>19050</xdr:rowOff>
    </xdr:from>
    <xdr:to>
      <xdr:col>17</xdr:col>
      <xdr:colOff>542925</xdr:colOff>
      <xdr:row>153</xdr:row>
      <xdr:rowOff>76200</xdr:rowOff>
    </xdr:to>
    <xdr:sp>
      <xdr:nvSpPr>
        <xdr:cNvPr id="299" name="Text 653"/>
        <xdr:cNvSpPr txBox="1">
          <a:spLocks noChangeArrowheads="1"/>
        </xdr:cNvSpPr>
      </xdr:nvSpPr>
      <xdr:spPr>
        <a:xfrm>
          <a:off x="6248400" y="24879300"/>
          <a:ext cx="3238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361950</xdr:colOff>
      <xdr:row>179</xdr:row>
      <xdr:rowOff>47625</xdr:rowOff>
    </xdr:from>
    <xdr:to>
      <xdr:col>17</xdr:col>
      <xdr:colOff>19050</xdr:colOff>
      <xdr:row>181</xdr:row>
      <xdr:rowOff>28575</xdr:rowOff>
    </xdr:to>
    <xdr:sp>
      <xdr:nvSpPr>
        <xdr:cNvPr id="300" name="Text 654"/>
        <xdr:cNvSpPr txBox="1">
          <a:spLocks noChangeArrowheads="1"/>
        </xdr:cNvSpPr>
      </xdr:nvSpPr>
      <xdr:spPr>
        <a:xfrm>
          <a:off x="5676900" y="29279850"/>
          <a:ext cx="371475"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161925</xdr:colOff>
      <xdr:row>181</xdr:row>
      <xdr:rowOff>0</xdr:rowOff>
    </xdr:from>
    <xdr:to>
      <xdr:col>31</xdr:col>
      <xdr:colOff>161925</xdr:colOff>
      <xdr:row>187</xdr:row>
      <xdr:rowOff>0</xdr:rowOff>
    </xdr:to>
    <xdr:sp>
      <xdr:nvSpPr>
        <xdr:cNvPr id="301" name="Line 302"/>
        <xdr:cNvSpPr>
          <a:spLocks/>
        </xdr:cNvSpPr>
      </xdr:nvSpPr>
      <xdr:spPr>
        <a:xfrm>
          <a:off x="13211175" y="29556075"/>
          <a:ext cx="0" cy="9715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142875</xdr:colOff>
      <xdr:row>148</xdr:row>
      <xdr:rowOff>95250</xdr:rowOff>
    </xdr:from>
    <xdr:to>
      <xdr:col>53</xdr:col>
      <xdr:colOff>142875</xdr:colOff>
      <xdr:row>154</xdr:row>
      <xdr:rowOff>19050</xdr:rowOff>
    </xdr:to>
    <xdr:sp>
      <xdr:nvSpPr>
        <xdr:cNvPr id="302" name="Line 303"/>
        <xdr:cNvSpPr>
          <a:spLocks/>
        </xdr:cNvSpPr>
      </xdr:nvSpPr>
      <xdr:spPr>
        <a:xfrm>
          <a:off x="22812375" y="24307800"/>
          <a:ext cx="0" cy="895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207</xdr:row>
      <xdr:rowOff>142875</xdr:rowOff>
    </xdr:from>
    <xdr:to>
      <xdr:col>15</xdr:col>
      <xdr:colOff>304800</xdr:colOff>
      <xdr:row>209</xdr:row>
      <xdr:rowOff>114300</xdr:rowOff>
    </xdr:to>
    <xdr:sp>
      <xdr:nvSpPr>
        <xdr:cNvPr id="303" name="Text 701"/>
        <xdr:cNvSpPr txBox="1">
          <a:spLocks noChangeArrowheads="1"/>
        </xdr:cNvSpPr>
      </xdr:nvSpPr>
      <xdr:spPr>
        <a:xfrm>
          <a:off x="4924425" y="33909000"/>
          <a:ext cx="28575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161925</xdr:colOff>
      <xdr:row>231</xdr:row>
      <xdr:rowOff>66675</xdr:rowOff>
    </xdr:from>
    <xdr:to>
      <xdr:col>16</xdr:col>
      <xdr:colOff>495300</xdr:colOff>
      <xdr:row>232</xdr:row>
      <xdr:rowOff>114300</xdr:rowOff>
    </xdr:to>
    <xdr:sp>
      <xdr:nvSpPr>
        <xdr:cNvPr id="304" name="Text 702"/>
        <xdr:cNvSpPr txBox="1">
          <a:spLocks noChangeArrowheads="1"/>
        </xdr:cNvSpPr>
      </xdr:nvSpPr>
      <xdr:spPr>
        <a:xfrm>
          <a:off x="5476875" y="37728525"/>
          <a:ext cx="3333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203</xdr:row>
      <xdr:rowOff>19050</xdr:rowOff>
    </xdr:from>
    <xdr:to>
      <xdr:col>18</xdr:col>
      <xdr:colOff>0</xdr:colOff>
      <xdr:row>227</xdr:row>
      <xdr:rowOff>0</xdr:rowOff>
    </xdr:to>
    <xdr:sp>
      <xdr:nvSpPr>
        <xdr:cNvPr id="305" name="Rectangle 306"/>
        <xdr:cNvSpPr>
          <a:spLocks/>
        </xdr:cNvSpPr>
      </xdr:nvSpPr>
      <xdr:spPr>
        <a:xfrm>
          <a:off x="5314950" y="33137475"/>
          <a:ext cx="1428750" cy="3876675"/>
        </a:xfrm>
        <a:prstGeom prst="rect">
          <a:avLst/>
        </a:prstGeom>
        <a:no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214</xdr:row>
      <xdr:rowOff>123825</xdr:rowOff>
    </xdr:from>
    <xdr:to>
      <xdr:col>18</xdr:col>
      <xdr:colOff>685800</xdr:colOff>
      <xdr:row>214</xdr:row>
      <xdr:rowOff>123825</xdr:rowOff>
    </xdr:to>
    <xdr:sp>
      <xdr:nvSpPr>
        <xdr:cNvPr id="306" name="Line 307"/>
        <xdr:cNvSpPr>
          <a:spLocks/>
        </xdr:cNvSpPr>
      </xdr:nvSpPr>
      <xdr:spPr>
        <a:xfrm>
          <a:off x="6772275" y="35023425"/>
          <a:ext cx="657225" cy="0"/>
        </a:xfrm>
        <a:prstGeom prst="line">
          <a:avLst/>
        </a:prstGeom>
        <a:solidFill>
          <a:srgbClr val="FFFFFF"/>
        </a:solidFill>
        <a:ln w="17145" cmpd="sng">
          <a:solidFill>
            <a:srgbClr val="80008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206</xdr:row>
      <xdr:rowOff>123825</xdr:rowOff>
    </xdr:from>
    <xdr:to>
      <xdr:col>18</xdr:col>
      <xdr:colOff>685800</xdr:colOff>
      <xdr:row>206</xdr:row>
      <xdr:rowOff>123825</xdr:rowOff>
    </xdr:to>
    <xdr:sp>
      <xdr:nvSpPr>
        <xdr:cNvPr id="307" name="Line 308"/>
        <xdr:cNvSpPr>
          <a:spLocks/>
        </xdr:cNvSpPr>
      </xdr:nvSpPr>
      <xdr:spPr>
        <a:xfrm>
          <a:off x="6772275" y="33728025"/>
          <a:ext cx="657225" cy="0"/>
        </a:xfrm>
        <a:prstGeom prst="line">
          <a:avLst/>
        </a:prstGeom>
        <a:solidFill>
          <a:srgbClr val="FFFFFF"/>
        </a:solidFill>
        <a:ln w="17145" cmpd="sng">
          <a:solidFill>
            <a:srgbClr val="80008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219</xdr:row>
      <xdr:rowOff>19050</xdr:rowOff>
    </xdr:from>
    <xdr:to>
      <xdr:col>18</xdr:col>
      <xdr:colOff>685800</xdr:colOff>
      <xdr:row>219</xdr:row>
      <xdr:rowOff>19050</xdr:rowOff>
    </xdr:to>
    <xdr:sp>
      <xdr:nvSpPr>
        <xdr:cNvPr id="308" name="Line 309"/>
        <xdr:cNvSpPr>
          <a:spLocks/>
        </xdr:cNvSpPr>
      </xdr:nvSpPr>
      <xdr:spPr>
        <a:xfrm>
          <a:off x="6772275" y="35728275"/>
          <a:ext cx="657225" cy="0"/>
        </a:xfrm>
        <a:prstGeom prst="line">
          <a:avLst/>
        </a:prstGeom>
        <a:solidFill>
          <a:srgbClr val="FFFFFF"/>
        </a:solidFill>
        <a:ln w="17145" cmpd="sng">
          <a:solidFill>
            <a:srgbClr val="80008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123825</xdr:colOff>
      <xdr:row>161</xdr:row>
      <xdr:rowOff>66675</xdr:rowOff>
    </xdr:from>
    <xdr:to>
      <xdr:col>19</xdr:col>
      <xdr:colOff>552450</xdr:colOff>
      <xdr:row>162</xdr:row>
      <xdr:rowOff>76200</xdr:rowOff>
    </xdr:to>
    <xdr:sp>
      <xdr:nvSpPr>
        <xdr:cNvPr id="309" name="Text 755"/>
        <xdr:cNvSpPr txBox="1">
          <a:spLocks noChangeArrowheads="1"/>
        </xdr:cNvSpPr>
      </xdr:nvSpPr>
      <xdr:spPr>
        <a:xfrm>
          <a:off x="7581900" y="26384250"/>
          <a:ext cx="4286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198</xdr:row>
      <xdr:rowOff>9525</xdr:rowOff>
    </xdr:from>
    <xdr:to>
      <xdr:col>43</xdr:col>
      <xdr:colOff>0</xdr:colOff>
      <xdr:row>215</xdr:row>
      <xdr:rowOff>0</xdr:rowOff>
    </xdr:to>
    <xdr:sp>
      <xdr:nvSpPr>
        <xdr:cNvPr id="310" name="Line 311"/>
        <xdr:cNvSpPr>
          <a:spLocks/>
        </xdr:cNvSpPr>
      </xdr:nvSpPr>
      <xdr:spPr>
        <a:xfrm flipH="1">
          <a:off x="18326100" y="32318325"/>
          <a:ext cx="0" cy="274320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295275</xdr:colOff>
      <xdr:row>215</xdr:row>
      <xdr:rowOff>0</xdr:rowOff>
    </xdr:from>
    <xdr:to>
      <xdr:col>54</xdr:col>
      <xdr:colOff>0</xdr:colOff>
      <xdr:row>215</xdr:row>
      <xdr:rowOff>0</xdr:rowOff>
    </xdr:to>
    <xdr:sp>
      <xdr:nvSpPr>
        <xdr:cNvPr id="311" name="Line 312"/>
        <xdr:cNvSpPr>
          <a:spLocks/>
        </xdr:cNvSpPr>
      </xdr:nvSpPr>
      <xdr:spPr>
        <a:xfrm>
          <a:off x="18307050" y="35061525"/>
          <a:ext cx="5076825"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704850</xdr:colOff>
      <xdr:row>197</xdr:row>
      <xdr:rowOff>152400</xdr:rowOff>
    </xdr:from>
    <xdr:to>
      <xdr:col>53</xdr:col>
      <xdr:colOff>704850</xdr:colOff>
      <xdr:row>215</xdr:row>
      <xdr:rowOff>0</xdr:rowOff>
    </xdr:to>
    <xdr:sp>
      <xdr:nvSpPr>
        <xdr:cNvPr id="312" name="Line 313"/>
        <xdr:cNvSpPr>
          <a:spLocks/>
        </xdr:cNvSpPr>
      </xdr:nvSpPr>
      <xdr:spPr>
        <a:xfrm>
          <a:off x="23374350" y="32299275"/>
          <a:ext cx="0" cy="276225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9"/>
  <sheetViews>
    <sheetView showGridLines="0" showRowColHeaders="0" tabSelected="1" zoomScale="70" zoomScaleNormal="70" workbookViewId="0" topLeftCell="V1">
      <selection activeCell="V1" sqref="V1"/>
    </sheetView>
  </sheetViews>
  <sheetFormatPr defaultColWidth="10.7109375" defaultRowHeight="12.75"/>
  <cols>
    <col min="1" max="5" width="4.7109375" style="2" customWidth="1"/>
    <col min="6" max="15" width="5.00390625" style="2" customWidth="1"/>
    <col min="16" max="16" width="6.140625" style="2" customWidth="1"/>
    <col min="17" max="19" width="10.7109375" style="2" customWidth="1"/>
    <col min="20" max="20" width="15.57421875" style="2" customWidth="1"/>
    <col min="21" max="23" width="10.7109375" style="2" customWidth="1"/>
    <col min="24" max="24" width="3.140625" style="2" customWidth="1"/>
    <col min="25" max="31" width="4.7109375" style="2" customWidth="1"/>
    <col min="32" max="32" width="10.7109375" style="2" customWidth="1"/>
    <col min="33" max="33" width="12.7109375" style="2" customWidth="1"/>
    <col min="34" max="34" width="6.421875" style="2" customWidth="1"/>
    <col min="35" max="35" width="5.57421875" style="2" customWidth="1"/>
    <col min="36" max="36" width="10.7109375" style="2" customWidth="1"/>
    <col min="37" max="43" width="4.7109375" style="2" customWidth="1"/>
    <col min="44" max="46" width="10.7109375" style="2" customWidth="1"/>
    <col min="47" max="53" width="4.7109375" style="2" customWidth="1"/>
    <col min="54" max="16384" width="10.7109375" style="2" customWidth="1"/>
  </cols>
  <sheetData>
    <row r="1" spans="1:21" ht="12.75">
      <c r="A1" s="1" t="s">
        <v>0</v>
      </c>
      <c r="G1" s="1"/>
      <c r="H1" s="1"/>
      <c r="I1" s="1"/>
      <c r="J1" s="1"/>
      <c r="K1" s="1"/>
      <c r="L1" s="1"/>
      <c r="M1" s="1"/>
      <c r="N1" s="1"/>
      <c r="O1" s="1"/>
      <c r="R1" s="3"/>
      <c r="U1" s="3" t="s">
        <v>1</v>
      </c>
    </row>
    <row r="2" ht="15.75">
      <c r="AR2" s="188" t="s">
        <v>418</v>
      </c>
    </row>
    <row r="3" spans="7:22" ht="16.5" thickBot="1">
      <c r="G3" s="5"/>
      <c r="H3" s="5"/>
      <c r="I3" s="5"/>
      <c r="J3" s="5"/>
      <c r="K3" s="5"/>
      <c r="L3" s="5"/>
      <c r="M3" s="5"/>
      <c r="N3" s="5"/>
      <c r="O3" s="5"/>
      <c r="V3" s="187" t="s">
        <v>417</v>
      </c>
    </row>
    <row r="4" spans="2:13" ht="12.75">
      <c r="B4" s="6"/>
      <c r="C4" s="7"/>
      <c r="D4" s="8"/>
      <c r="E4" s="8"/>
      <c r="F4" s="8"/>
      <c r="G4" s="8"/>
      <c r="H4" s="8"/>
      <c r="I4" s="8"/>
      <c r="J4" s="8"/>
      <c r="K4" s="8"/>
      <c r="L4" s="8"/>
      <c r="M4" s="9"/>
    </row>
    <row r="5" spans="2:54" ht="12.75">
      <c r="B5" s="10" t="s">
        <v>2</v>
      </c>
      <c r="C5" s="11"/>
      <c r="D5" s="11"/>
      <c r="E5" s="11"/>
      <c r="F5" s="11"/>
      <c r="G5" s="11"/>
      <c r="H5" s="11"/>
      <c r="I5" s="11"/>
      <c r="J5" s="11"/>
      <c r="K5" s="11"/>
      <c r="L5" s="11"/>
      <c r="M5" s="12"/>
      <c r="AO5" s="13"/>
      <c r="AP5" s="13"/>
      <c r="AQ5" s="13"/>
      <c r="AR5" s="13"/>
      <c r="AS5" s="13"/>
      <c r="AT5" s="13"/>
      <c r="AU5" s="13"/>
      <c r="AV5" s="13"/>
      <c r="AW5" s="13"/>
      <c r="AX5" s="13"/>
      <c r="AY5" s="13"/>
      <c r="AZ5" s="13"/>
      <c r="BA5" s="13"/>
      <c r="BB5" s="13"/>
    </row>
    <row r="6" spans="2:54" ht="12.75">
      <c r="B6" s="14"/>
      <c r="C6" s="11"/>
      <c r="D6" s="11"/>
      <c r="E6" s="11"/>
      <c r="F6" s="11"/>
      <c r="G6" s="11"/>
      <c r="H6" s="11"/>
      <c r="I6" s="11"/>
      <c r="J6" s="11"/>
      <c r="K6" s="11"/>
      <c r="L6" s="11"/>
      <c r="M6" s="12"/>
      <c r="AO6" s="13"/>
      <c r="AP6" s="13"/>
      <c r="AQ6" s="13"/>
      <c r="AR6" s="15" t="s">
        <v>3</v>
      </c>
      <c r="AS6"/>
      <c r="AT6" s="13"/>
      <c r="AU6" s="13"/>
      <c r="AV6" s="13"/>
      <c r="AW6" s="13"/>
      <c r="AX6" s="16"/>
      <c r="AY6" s="13"/>
      <c r="AZ6" s="13"/>
      <c r="BA6" s="13"/>
      <c r="BB6" s="17" t="s">
        <v>4</v>
      </c>
    </row>
    <row r="7" spans="2:54" ht="15.75">
      <c r="B7" s="18" t="s">
        <v>414</v>
      </c>
      <c r="C7" s="11"/>
      <c r="D7" s="19"/>
      <c r="E7" s="11"/>
      <c r="F7" s="11"/>
      <c r="G7" s="11"/>
      <c r="H7" s="11"/>
      <c r="I7" s="11"/>
      <c r="J7" s="11"/>
      <c r="K7" s="11"/>
      <c r="L7" s="11"/>
      <c r="M7" s="12"/>
      <c r="AO7" s="13"/>
      <c r="AP7" s="13"/>
      <c r="AQ7" s="13"/>
      <c r="AR7" s="13"/>
      <c r="AS7" s="13"/>
      <c r="AT7" s="13"/>
      <c r="AU7" s="13"/>
      <c r="AV7" s="13"/>
      <c r="AW7" s="13"/>
      <c r="AX7" s="13"/>
      <c r="AY7" s="13"/>
      <c r="AZ7" s="13"/>
      <c r="BA7" s="13"/>
      <c r="BB7" s="13"/>
    </row>
    <row r="8" spans="2:23" ht="15" thickBot="1">
      <c r="B8" s="20"/>
      <c r="C8" s="21"/>
      <c r="D8" s="21"/>
      <c r="E8" s="21"/>
      <c r="F8" s="21"/>
      <c r="G8" s="21"/>
      <c r="H8" s="21"/>
      <c r="I8" s="21"/>
      <c r="J8" s="21"/>
      <c r="K8" s="21"/>
      <c r="L8" s="21"/>
      <c r="M8" s="22"/>
      <c r="U8" s="23"/>
      <c r="W8" s="24"/>
    </row>
    <row r="9" ht="12.75">
      <c r="AW9" s="2" t="s">
        <v>5</v>
      </c>
    </row>
    <row r="10" spans="6:49" ht="12.75">
      <c r="F10" s="4" t="s">
        <v>6</v>
      </c>
      <c r="P10" s="13"/>
      <c r="Q10" s="13"/>
      <c r="R10" s="13"/>
      <c r="S10" s="13"/>
      <c r="W10" s="5"/>
      <c r="AS10" s="25" t="s">
        <v>7</v>
      </c>
      <c r="AW10" s="2" t="s">
        <v>8</v>
      </c>
    </row>
    <row r="11" spans="16:49" ht="12.75">
      <c r="P11" s="13"/>
      <c r="Q11" s="26" t="s">
        <v>9</v>
      </c>
      <c r="R11" s="13"/>
      <c r="S11" s="13"/>
      <c r="AJ11" s="4"/>
      <c r="AS11" s="27"/>
      <c r="AW11" s="2" t="s">
        <v>10</v>
      </c>
    </row>
    <row r="12" spans="16:23" ht="12.75">
      <c r="P12" s="13"/>
      <c r="Q12" s="15" t="s">
        <v>11</v>
      </c>
      <c r="R12" s="13"/>
      <c r="S12" s="13"/>
      <c r="W12" s="5"/>
    </row>
    <row r="13" spans="2:53" ht="15.75">
      <c r="B13" s="28" t="s">
        <v>415</v>
      </c>
      <c r="C13" s="28"/>
      <c r="D13" s="28"/>
      <c r="E13" s="28"/>
      <c r="F13" s="28"/>
      <c r="G13" s="28"/>
      <c r="H13" s="28"/>
      <c r="I13" s="28"/>
      <c r="J13" s="28"/>
      <c r="K13" s="29"/>
      <c r="L13" s="29"/>
      <c r="M13" s="29"/>
      <c r="P13" s="13"/>
      <c r="Q13" s="15" t="s">
        <v>12</v>
      </c>
      <c r="R13" s="13"/>
      <c r="S13" s="13"/>
      <c r="AZ13" s="30"/>
      <c r="BA13" s="30"/>
    </row>
    <row r="14" spans="16:54" ht="13.5" thickBot="1">
      <c r="P14" s="13"/>
      <c r="Q14" s="13"/>
      <c r="R14" s="13"/>
      <c r="S14" s="13"/>
      <c r="AO14" s="30"/>
      <c r="AP14" s="30"/>
      <c r="AQ14" s="30"/>
      <c r="AR14" s="31" t="s">
        <v>13</v>
      </c>
      <c r="AS14" s="32"/>
      <c r="AT14" s="32"/>
      <c r="AU14" s="30"/>
      <c r="AV14" s="30"/>
      <c r="AW14" s="30"/>
      <c r="AX14" s="30"/>
      <c r="AY14" s="30"/>
      <c r="AZ14" s="33" t="s">
        <v>14</v>
      </c>
      <c r="BA14" s="33" t="s">
        <v>15</v>
      </c>
      <c r="BB14" s="30"/>
    </row>
    <row r="15" spans="21:55" ht="12.75">
      <c r="U15" s="34"/>
      <c r="V15" s="35"/>
      <c r="W15" s="35"/>
      <c r="X15" s="35"/>
      <c r="Y15" s="35"/>
      <c r="Z15" s="36"/>
      <c r="AA15" s="36"/>
      <c r="AB15" s="36"/>
      <c r="AC15" s="36"/>
      <c r="AD15" s="36"/>
      <c r="AE15" s="36"/>
      <c r="AF15" s="36"/>
      <c r="AG15" s="37"/>
      <c r="AH15" s="30"/>
      <c r="AO15" s="30"/>
      <c r="AP15" s="30"/>
      <c r="AQ15" s="30"/>
      <c r="AR15" s="38" t="s">
        <v>16</v>
      </c>
      <c r="AS15" s="30"/>
      <c r="AT15" s="30"/>
      <c r="AU15" s="39" t="s">
        <v>17</v>
      </c>
      <c r="AV15" s="40"/>
      <c r="AW15" s="40"/>
      <c r="AX15" s="40"/>
      <c r="AY15" s="41" t="s">
        <v>18</v>
      </c>
      <c r="AZ15" s="42"/>
      <c r="BA15" s="43">
        <f>(SUM(AU15:AY15))*AZ15</f>
        <v>0</v>
      </c>
      <c r="BB15" s="30"/>
      <c r="BC15" s="30"/>
    </row>
    <row r="16" spans="21:55" ht="12.75">
      <c r="U16" s="44"/>
      <c r="V16" s="13"/>
      <c r="W16" s="13"/>
      <c r="X16" s="13"/>
      <c r="Y16" s="45" t="s">
        <v>19</v>
      </c>
      <c r="Z16" s="13"/>
      <c r="AA16" s="13"/>
      <c r="AB16" s="13"/>
      <c r="AC16" s="30"/>
      <c r="AD16" s="30"/>
      <c r="AE16" s="30"/>
      <c r="AF16" s="30"/>
      <c r="AG16" s="46"/>
      <c r="AH16" s="30"/>
      <c r="AO16" s="30"/>
      <c r="AP16" s="30"/>
      <c r="AQ16" s="30"/>
      <c r="AR16" s="38" t="s">
        <v>20</v>
      </c>
      <c r="AS16" s="30"/>
      <c r="AT16" s="30"/>
      <c r="AU16" s="39" t="s">
        <v>21</v>
      </c>
      <c r="AV16" s="40"/>
      <c r="AW16" s="40"/>
      <c r="AX16" s="40"/>
      <c r="AY16" s="41" t="s">
        <v>22</v>
      </c>
      <c r="AZ16" s="47"/>
      <c r="BA16" s="43">
        <f>(SUM(AU16:AY16))*AZ16</f>
        <v>0</v>
      </c>
      <c r="BB16" s="30"/>
      <c r="BC16" s="30"/>
    </row>
    <row r="17" spans="21:55" ht="12.75">
      <c r="U17" s="44"/>
      <c r="V17" s="13"/>
      <c r="W17" s="13"/>
      <c r="X17" s="13"/>
      <c r="Y17" s="13"/>
      <c r="Z17" s="30"/>
      <c r="AA17" s="30"/>
      <c r="AB17" s="30"/>
      <c r="AC17" s="30"/>
      <c r="AD17" s="30"/>
      <c r="AE17" s="30"/>
      <c r="AF17" s="30"/>
      <c r="AG17" s="46"/>
      <c r="AH17" s="30"/>
      <c r="AO17" s="30"/>
      <c r="AP17" s="30"/>
      <c r="AQ17" s="30"/>
      <c r="AR17" s="38" t="s">
        <v>23</v>
      </c>
      <c r="AS17" s="30"/>
      <c r="AT17" s="30"/>
      <c r="AU17" s="39" t="s">
        <v>21</v>
      </c>
      <c r="AV17" s="40"/>
      <c r="AW17" s="40"/>
      <c r="AX17" s="40"/>
      <c r="AY17" s="41" t="s">
        <v>22</v>
      </c>
      <c r="AZ17" s="47"/>
      <c r="BA17" s="43">
        <f>(SUM(AU17:AY17))*AZ17</f>
        <v>0</v>
      </c>
      <c r="BB17" s="30"/>
      <c r="BC17" s="30"/>
    </row>
    <row r="18" spans="2:55" ht="12.75">
      <c r="B18" s="48" t="s">
        <v>24</v>
      </c>
      <c r="U18" s="44"/>
      <c r="V18" s="49" t="s">
        <v>25</v>
      </c>
      <c r="W18" s="30"/>
      <c r="X18" s="30"/>
      <c r="Y18" s="50" t="s">
        <v>26</v>
      </c>
      <c r="Z18" s="30"/>
      <c r="AA18" s="30"/>
      <c r="AB18" s="30"/>
      <c r="AC18" s="51" t="s">
        <v>27</v>
      </c>
      <c r="AD18" s="51"/>
      <c r="AE18" s="51"/>
      <c r="AF18" s="30"/>
      <c r="AG18" s="52" t="s">
        <v>28</v>
      </c>
      <c r="AH18" s="38"/>
      <c r="AO18" s="30"/>
      <c r="AP18" s="30"/>
      <c r="AQ18" s="30"/>
      <c r="AR18" s="30"/>
      <c r="AS18" s="30"/>
      <c r="AT18" s="30"/>
      <c r="AU18" s="30"/>
      <c r="AV18" s="30"/>
      <c r="AW18" s="30"/>
      <c r="AX18" s="30"/>
      <c r="AY18" s="30"/>
      <c r="AZ18" s="30"/>
      <c r="BA18" s="53"/>
      <c r="BB18" s="30"/>
      <c r="BC18" s="30"/>
    </row>
    <row r="19" spans="2:55" ht="12.75">
      <c r="B19" s="4" t="s">
        <v>29</v>
      </c>
      <c r="U19" s="44"/>
      <c r="V19" s="38" t="s">
        <v>30</v>
      </c>
      <c r="W19" s="30"/>
      <c r="X19" s="30"/>
      <c r="Y19" s="40" t="s">
        <v>31</v>
      </c>
      <c r="Z19" s="32"/>
      <c r="AA19" s="32"/>
      <c r="AB19" s="32"/>
      <c r="AC19" s="54" t="s">
        <v>22</v>
      </c>
      <c r="AD19" s="55"/>
      <c r="AE19" s="55"/>
      <c r="AF19" s="32"/>
      <c r="AG19" s="56" t="s">
        <v>32</v>
      </c>
      <c r="AH19" s="57"/>
      <c r="AO19" s="30"/>
      <c r="AP19" s="30"/>
      <c r="AQ19" s="30"/>
      <c r="AR19" s="30"/>
      <c r="AS19" s="30"/>
      <c r="AT19" s="30"/>
      <c r="AU19" s="30"/>
      <c r="AV19" s="30"/>
      <c r="AW19" s="30"/>
      <c r="AX19" s="30"/>
      <c r="AY19" s="30"/>
      <c r="AZ19" s="30"/>
      <c r="BA19" s="53"/>
      <c r="BB19" s="30"/>
      <c r="BC19" s="30"/>
    </row>
    <row r="20" spans="2:55" ht="12.75">
      <c r="B20" s="4" t="s">
        <v>33</v>
      </c>
      <c r="U20" s="44"/>
      <c r="V20" s="38" t="s">
        <v>34</v>
      </c>
      <c r="W20" s="30"/>
      <c r="X20" s="30"/>
      <c r="Y20" s="40" t="s">
        <v>35</v>
      </c>
      <c r="Z20" s="32"/>
      <c r="AA20" s="32"/>
      <c r="AB20" s="32"/>
      <c r="AC20" s="40" t="s">
        <v>22</v>
      </c>
      <c r="AD20" s="32"/>
      <c r="AE20" s="32"/>
      <c r="AF20" s="32"/>
      <c r="AG20" s="40"/>
      <c r="AH20" s="13"/>
      <c r="AO20" s="30"/>
      <c r="AP20" s="30"/>
      <c r="AQ20" s="30"/>
      <c r="AR20" s="30"/>
      <c r="AS20" s="30"/>
      <c r="AT20" s="30"/>
      <c r="AU20" s="30"/>
      <c r="AV20" s="30"/>
      <c r="AW20" s="30"/>
      <c r="AX20" s="30"/>
      <c r="AY20" s="30"/>
      <c r="AZ20" s="30"/>
      <c r="BA20" s="53"/>
      <c r="BB20" s="30"/>
      <c r="BC20" s="30"/>
    </row>
    <row r="21" spans="2:55" ht="12.75">
      <c r="B21" s="4" t="s">
        <v>36</v>
      </c>
      <c r="U21" s="44"/>
      <c r="V21" s="38" t="s">
        <v>37</v>
      </c>
      <c r="W21" s="30"/>
      <c r="X21" s="30"/>
      <c r="Y21" s="40" t="s">
        <v>32</v>
      </c>
      <c r="Z21" s="32"/>
      <c r="AA21" s="32"/>
      <c r="AB21" s="32"/>
      <c r="AC21" s="40" t="s">
        <v>22</v>
      </c>
      <c r="AD21" s="32"/>
      <c r="AE21" s="32"/>
      <c r="AF21" s="32"/>
      <c r="AG21" s="56" t="s">
        <v>35</v>
      </c>
      <c r="AH21" s="57"/>
      <c r="AO21" s="30"/>
      <c r="AP21" s="30"/>
      <c r="AQ21" s="30"/>
      <c r="AR21" s="30"/>
      <c r="AS21" s="30"/>
      <c r="AT21" s="30"/>
      <c r="AU21" s="39" t="s">
        <v>38</v>
      </c>
      <c r="AV21" s="40"/>
      <c r="AW21" s="40"/>
      <c r="AX21" s="40"/>
      <c r="AY21" s="41" t="s">
        <v>39</v>
      </c>
      <c r="AZ21" s="47"/>
      <c r="BA21" s="43">
        <f>(SUM(AU21:AY21))*AZ21</f>
        <v>0</v>
      </c>
      <c r="BB21" s="58"/>
      <c r="BC21" s="30"/>
    </row>
    <row r="22" spans="2:55" ht="12.75">
      <c r="B22" s="4" t="s">
        <v>40</v>
      </c>
      <c r="U22" s="44"/>
      <c r="V22" s="38" t="s">
        <v>41</v>
      </c>
      <c r="W22" s="30"/>
      <c r="X22" s="30"/>
      <c r="Y22" s="40" t="s">
        <v>42</v>
      </c>
      <c r="Z22" s="32"/>
      <c r="AA22" s="32"/>
      <c r="AB22" s="32"/>
      <c r="AC22" s="40" t="s">
        <v>22</v>
      </c>
      <c r="AD22" s="32"/>
      <c r="AE22" s="32"/>
      <c r="AF22" s="32"/>
      <c r="AG22" s="40"/>
      <c r="AH22" s="13"/>
      <c r="AO22" s="30"/>
      <c r="AP22" s="30"/>
      <c r="AQ22" s="30"/>
      <c r="AR22" s="30" t="s">
        <v>43</v>
      </c>
      <c r="AS22" s="30"/>
      <c r="AT22" s="30"/>
      <c r="AU22" s="39" t="s">
        <v>22</v>
      </c>
      <c r="AV22" s="40"/>
      <c r="AW22" s="40"/>
      <c r="AX22" s="40"/>
      <c r="AY22" s="41" t="s">
        <v>21</v>
      </c>
      <c r="AZ22" s="47"/>
      <c r="BA22" s="43">
        <f>(SUM(AU22:AY22))*AZ22</f>
        <v>0</v>
      </c>
      <c r="BB22" s="30"/>
      <c r="BC22" s="30"/>
    </row>
    <row r="23" spans="21:55" ht="12.75">
      <c r="U23" s="44"/>
      <c r="V23" s="38"/>
      <c r="W23" s="30"/>
      <c r="X23" s="30"/>
      <c r="Y23" s="30"/>
      <c r="Z23" s="30"/>
      <c r="AA23" s="30"/>
      <c r="AB23" s="30"/>
      <c r="AC23" s="30"/>
      <c r="AD23" s="30"/>
      <c r="AE23" s="30"/>
      <c r="AF23" s="30"/>
      <c r="AG23" s="46"/>
      <c r="AH23" s="13"/>
      <c r="AO23" s="30"/>
      <c r="AP23" s="30"/>
      <c r="AQ23" s="30"/>
      <c r="AR23" s="30" t="s">
        <v>44</v>
      </c>
      <c r="AS23" s="30"/>
      <c r="AT23" s="30"/>
      <c r="AU23" s="39" t="s">
        <v>22</v>
      </c>
      <c r="AV23" s="40"/>
      <c r="AW23" s="40"/>
      <c r="AX23" s="40"/>
      <c r="AY23" s="41" t="s">
        <v>21</v>
      </c>
      <c r="AZ23" s="47"/>
      <c r="BA23" s="43">
        <f>(SUM(AU23:AY23))*AZ23</f>
        <v>0</v>
      </c>
      <c r="BB23" s="30"/>
      <c r="BC23" s="30"/>
    </row>
    <row r="24" spans="21:55" ht="12.75">
      <c r="U24" s="44"/>
      <c r="V24" s="38" t="s">
        <v>45</v>
      </c>
      <c r="W24" s="30"/>
      <c r="X24" s="30"/>
      <c r="Y24" s="50" t="s">
        <v>26</v>
      </c>
      <c r="Z24" s="30"/>
      <c r="AA24" s="30"/>
      <c r="AB24" s="30"/>
      <c r="AC24" s="51" t="s">
        <v>27</v>
      </c>
      <c r="AD24" s="51"/>
      <c r="AE24" s="51"/>
      <c r="AF24" s="30"/>
      <c r="AG24" s="52" t="s">
        <v>28</v>
      </c>
      <c r="AH24" s="59"/>
      <c r="AO24" s="30"/>
      <c r="AP24" s="30"/>
      <c r="AQ24" s="30"/>
      <c r="AR24" s="30" t="s">
        <v>46</v>
      </c>
      <c r="AS24" s="30"/>
      <c r="AT24" s="30"/>
      <c r="AU24" s="39" t="s">
        <v>47</v>
      </c>
      <c r="AV24" s="40"/>
      <c r="AW24" s="40"/>
      <c r="AX24" s="40"/>
      <c r="AY24" s="41" t="s">
        <v>48</v>
      </c>
      <c r="AZ24" s="47"/>
      <c r="BA24" s="43">
        <f>(SUM(AU24:AY24))*AZ24</f>
        <v>0</v>
      </c>
      <c r="BB24" s="30"/>
      <c r="BC24" s="30"/>
    </row>
    <row r="25" spans="21:55" ht="12.75">
      <c r="U25" s="44"/>
      <c r="V25" s="30"/>
      <c r="W25" s="30"/>
      <c r="X25" s="30"/>
      <c r="Y25" s="30"/>
      <c r="Z25" s="30"/>
      <c r="AA25" s="30"/>
      <c r="AB25" s="30"/>
      <c r="AC25" s="30"/>
      <c r="AD25" s="30"/>
      <c r="AE25" s="30"/>
      <c r="AF25" s="30"/>
      <c r="AG25" s="46"/>
      <c r="AH25" s="13"/>
      <c r="AO25" s="30"/>
      <c r="AP25" s="30"/>
      <c r="AQ25" s="30"/>
      <c r="AR25" s="30"/>
      <c r="AS25" s="30"/>
      <c r="AT25" s="30"/>
      <c r="AU25" s="60"/>
      <c r="AV25" s="30"/>
      <c r="AW25" s="30"/>
      <c r="AX25" s="30"/>
      <c r="AY25" s="30"/>
      <c r="AZ25" s="30"/>
      <c r="BA25" s="53"/>
      <c r="BB25" s="30"/>
      <c r="BC25" s="30"/>
    </row>
    <row r="26" spans="21:55" ht="12.75">
      <c r="U26" s="44"/>
      <c r="V26" s="38" t="s">
        <v>49</v>
      </c>
      <c r="W26" s="30"/>
      <c r="X26" s="30"/>
      <c r="Y26" s="61" t="s">
        <v>22</v>
      </c>
      <c r="Z26" s="32"/>
      <c r="AA26" s="32"/>
      <c r="AB26" s="32"/>
      <c r="AC26" s="62" t="s">
        <v>50</v>
      </c>
      <c r="AD26" s="62"/>
      <c r="AE26" s="62"/>
      <c r="AF26" s="32"/>
      <c r="AG26" s="63" t="s">
        <v>21</v>
      </c>
      <c r="AH26" s="57"/>
      <c r="AO26" s="30"/>
      <c r="AP26" s="30"/>
      <c r="AQ26" s="30"/>
      <c r="AR26" s="38" t="s">
        <v>51</v>
      </c>
      <c r="AS26" s="30"/>
      <c r="AT26" s="30"/>
      <c r="AU26" s="60" t="s">
        <v>38</v>
      </c>
      <c r="AV26" s="30"/>
      <c r="AW26" s="30"/>
      <c r="AX26" s="30"/>
      <c r="AY26" s="64" t="s">
        <v>52</v>
      </c>
      <c r="AZ26" s="30"/>
      <c r="BA26" s="53"/>
      <c r="BB26" s="30"/>
      <c r="BC26" s="30"/>
    </row>
    <row r="27" spans="21:55" ht="12.75">
      <c r="U27" s="44"/>
      <c r="V27" s="38" t="s">
        <v>53</v>
      </c>
      <c r="W27" s="30"/>
      <c r="X27" s="30"/>
      <c r="Y27" s="30"/>
      <c r="Z27" s="30"/>
      <c r="AA27" s="30"/>
      <c r="AB27" s="30"/>
      <c r="AC27" s="30"/>
      <c r="AD27" s="30"/>
      <c r="AE27" s="30"/>
      <c r="AF27" s="30"/>
      <c r="AG27" s="46"/>
      <c r="AH27" s="13"/>
      <c r="AO27" s="30"/>
      <c r="AP27" s="30"/>
      <c r="AQ27" s="30"/>
      <c r="AR27" s="30"/>
      <c r="AS27" s="30"/>
      <c r="AT27" s="30"/>
      <c r="AU27" s="65"/>
      <c r="AV27" s="40"/>
      <c r="AW27" s="40"/>
      <c r="AX27" s="40"/>
      <c r="AY27" s="65"/>
      <c r="AZ27" s="47"/>
      <c r="BA27" s="43">
        <f>(SUM(AU27:AY27))*AZ27</f>
        <v>0</v>
      </c>
      <c r="BB27" s="30"/>
      <c r="BC27" s="30"/>
    </row>
    <row r="28" spans="21:55" ht="12.75">
      <c r="U28" s="44"/>
      <c r="V28" s="38" t="s">
        <v>54</v>
      </c>
      <c r="W28" s="30"/>
      <c r="X28" s="30"/>
      <c r="Y28" s="61" t="s">
        <v>22</v>
      </c>
      <c r="Z28" s="32"/>
      <c r="AA28" s="32"/>
      <c r="AB28" s="32"/>
      <c r="AC28" s="66" t="s">
        <v>55</v>
      </c>
      <c r="AD28" s="66"/>
      <c r="AE28" s="66"/>
      <c r="AF28" s="32"/>
      <c r="AG28" s="63" t="s">
        <v>21</v>
      </c>
      <c r="AH28" s="57"/>
      <c r="AO28" s="30"/>
      <c r="AP28" s="30"/>
      <c r="AQ28" s="30"/>
      <c r="AR28" s="30"/>
      <c r="AS28" s="30"/>
      <c r="AT28" s="30"/>
      <c r="AU28" s="30"/>
      <c r="AV28" s="30"/>
      <c r="AW28" s="30"/>
      <c r="AX28" s="30"/>
      <c r="AY28" s="30"/>
      <c r="AZ28" s="30"/>
      <c r="BA28" s="53"/>
      <c r="BB28" s="30"/>
      <c r="BC28" s="30"/>
    </row>
    <row r="29" spans="21:55" ht="12.75">
      <c r="U29" s="44"/>
      <c r="V29" s="38" t="s">
        <v>56</v>
      </c>
      <c r="W29" s="30"/>
      <c r="X29" s="30"/>
      <c r="Y29" s="61" t="s">
        <v>21</v>
      </c>
      <c r="Z29" s="32"/>
      <c r="AA29" s="32"/>
      <c r="AB29" s="32"/>
      <c r="AC29" s="62" t="s">
        <v>22</v>
      </c>
      <c r="AD29" s="62"/>
      <c r="AE29" s="62"/>
      <c r="AF29" s="32"/>
      <c r="AG29" s="63" t="s">
        <v>21</v>
      </c>
      <c r="AH29" s="57"/>
      <c r="BA29" s="67"/>
      <c r="BC29" s="30"/>
    </row>
    <row r="30" spans="21:55" ht="12.75">
      <c r="U30" s="44"/>
      <c r="V30" s="30"/>
      <c r="W30" s="30"/>
      <c r="X30" s="30"/>
      <c r="Y30" s="30"/>
      <c r="Z30" s="30"/>
      <c r="AA30" s="30"/>
      <c r="AB30" s="30"/>
      <c r="AC30" s="30"/>
      <c r="AD30" s="30"/>
      <c r="AE30" s="30"/>
      <c r="AF30" s="30"/>
      <c r="AG30" s="46"/>
      <c r="AH30" s="13"/>
      <c r="AS30" s="25" t="s">
        <v>57</v>
      </c>
      <c r="BA30" s="67"/>
      <c r="BC30" s="30"/>
    </row>
    <row r="31" spans="21:55" ht="12.75">
      <c r="U31" s="44"/>
      <c r="V31" s="30" t="s">
        <v>58</v>
      </c>
      <c r="W31" s="30"/>
      <c r="X31" s="30"/>
      <c r="Y31" s="61" t="s">
        <v>22</v>
      </c>
      <c r="Z31" s="32"/>
      <c r="AA31" s="32"/>
      <c r="AB31" s="32"/>
      <c r="AC31" s="66" t="s">
        <v>59</v>
      </c>
      <c r="AD31" s="66"/>
      <c r="AE31" s="66"/>
      <c r="AF31" s="32"/>
      <c r="AG31" s="63" t="s">
        <v>21</v>
      </c>
      <c r="AH31" s="57"/>
      <c r="AU31" s="65"/>
      <c r="AV31" s="40"/>
      <c r="AW31" s="40"/>
      <c r="AX31" s="40"/>
      <c r="AY31" s="65"/>
      <c r="AZ31" s="47"/>
      <c r="BA31" s="43">
        <f>(SUM(AU31:AY31))*AZ31</f>
        <v>0</v>
      </c>
      <c r="BC31" s="30"/>
    </row>
    <row r="32" spans="21:55" ht="12.75">
      <c r="U32" s="44"/>
      <c r="V32" s="30" t="s">
        <v>60</v>
      </c>
      <c r="W32" s="30"/>
      <c r="X32" s="30"/>
      <c r="Y32" s="61" t="s">
        <v>21</v>
      </c>
      <c r="Z32" s="32"/>
      <c r="AA32" s="32"/>
      <c r="AB32" s="32"/>
      <c r="AC32" s="62" t="s">
        <v>22</v>
      </c>
      <c r="AD32" s="62"/>
      <c r="AE32" s="62"/>
      <c r="AF32" s="30"/>
      <c r="AG32" s="46"/>
      <c r="AH32" s="30"/>
      <c r="BA32" s="67"/>
      <c r="BC32" s="30"/>
    </row>
    <row r="33" spans="21:55" ht="12.75">
      <c r="U33" s="44"/>
      <c r="V33" s="38" t="s">
        <v>61</v>
      </c>
      <c r="W33" s="30"/>
      <c r="X33" s="30"/>
      <c r="Y33" s="30"/>
      <c r="Z33" s="30"/>
      <c r="AA33" s="30"/>
      <c r="AB33" s="30"/>
      <c r="AC33" s="30"/>
      <c r="AD33" s="30"/>
      <c r="AE33" s="30"/>
      <c r="AF33" s="30"/>
      <c r="AG33" s="46"/>
      <c r="AH33" s="30"/>
      <c r="AS33" s="25" t="s">
        <v>62</v>
      </c>
      <c r="BA33" s="67"/>
      <c r="BC33" s="30"/>
    </row>
    <row r="34" spans="17:55" ht="12.75">
      <c r="Q34"/>
      <c r="U34" s="44"/>
      <c r="V34" s="30" t="s">
        <v>60</v>
      </c>
      <c r="W34" s="30"/>
      <c r="X34" s="30"/>
      <c r="Y34" s="61" t="s">
        <v>21</v>
      </c>
      <c r="Z34" s="32"/>
      <c r="AA34" s="32"/>
      <c r="AB34" s="32"/>
      <c r="AC34" s="62" t="s">
        <v>22</v>
      </c>
      <c r="AD34" s="62"/>
      <c r="AE34" s="62"/>
      <c r="AF34" s="30"/>
      <c r="AG34" s="46"/>
      <c r="AH34" s="30"/>
      <c r="AU34" s="65"/>
      <c r="AV34" s="40"/>
      <c r="AW34" s="40"/>
      <c r="AX34" s="40"/>
      <c r="AY34" s="65"/>
      <c r="AZ34" s="47"/>
      <c r="BA34" s="43">
        <f>(SUM(AU34:AY34))*AZ34</f>
        <v>0</v>
      </c>
      <c r="BC34" s="30"/>
    </row>
    <row r="35" spans="21:55" ht="12.75">
      <c r="U35" s="44"/>
      <c r="V35" s="38" t="s">
        <v>63</v>
      </c>
      <c r="W35" s="30"/>
      <c r="X35" s="30"/>
      <c r="Y35" s="30"/>
      <c r="Z35" s="30"/>
      <c r="AA35" s="30"/>
      <c r="AB35" s="30"/>
      <c r="AC35" s="30"/>
      <c r="AD35" s="30"/>
      <c r="AE35" s="30"/>
      <c r="AF35" s="30"/>
      <c r="AG35" s="46"/>
      <c r="AH35" s="30"/>
      <c r="BA35" s="67"/>
      <c r="BC35" s="30"/>
    </row>
    <row r="36" spans="17:53" ht="12.75">
      <c r="Q36" s="4"/>
      <c r="U36" s="44"/>
      <c r="V36" s="30"/>
      <c r="W36" s="30"/>
      <c r="X36" s="30"/>
      <c r="Y36" s="30"/>
      <c r="Z36" s="30"/>
      <c r="AA36" s="30"/>
      <c r="AB36" s="30"/>
      <c r="AC36" s="30"/>
      <c r="AD36" s="30"/>
      <c r="AE36" s="30"/>
      <c r="AF36" s="30"/>
      <c r="AG36" s="46"/>
      <c r="AH36" s="30"/>
      <c r="AS36" s="25" t="s">
        <v>64</v>
      </c>
      <c r="BA36" s="67"/>
    </row>
    <row r="37" spans="17:53" ht="12.75">
      <c r="Q37" s="68"/>
      <c r="U37" s="44"/>
      <c r="V37" s="30" t="s">
        <v>65</v>
      </c>
      <c r="W37" s="30"/>
      <c r="X37" s="30"/>
      <c r="Y37" s="60" t="s">
        <v>38</v>
      </c>
      <c r="Z37" s="30"/>
      <c r="AA37" s="30"/>
      <c r="AB37" s="30"/>
      <c r="AC37" s="64" t="s">
        <v>66</v>
      </c>
      <c r="AD37" s="64"/>
      <c r="AE37" s="64"/>
      <c r="AF37" s="30"/>
      <c r="AG37" s="46" t="s">
        <v>67</v>
      </c>
      <c r="AH37" s="30"/>
      <c r="AU37" s="65"/>
      <c r="AV37" s="40"/>
      <c r="AW37" s="40"/>
      <c r="AX37" s="40"/>
      <c r="AY37" s="65"/>
      <c r="AZ37" s="47"/>
      <c r="BA37" s="43">
        <f>(SUM(AU37:AY37))*AZ37</f>
        <v>0</v>
      </c>
    </row>
    <row r="38" spans="17:53" ht="12.75">
      <c r="Q38" s="4"/>
      <c r="U38" s="44"/>
      <c r="V38" s="38" t="s">
        <v>68</v>
      </c>
      <c r="W38" s="30"/>
      <c r="X38" s="30"/>
      <c r="Y38" s="60" t="s">
        <v>69</v>
      </c>
      <c r="Z38" s="30"/>
      <c r="AA38" s="30"/>
      <c r="AB38" s="30"/>
      <c r="AC38" s="64" t="s">
        <v>70</v>
      </c>
      <c r="AD38" s="64"/>
      <c r="AE38" s="64"/>
      <c r="AF38" s="30"/>
      <c r="AG38" s="46"/>
      <c r="AH38" s="30"/>
      <c r="BA38" s="67"/>
    </row>
    <row r="39" spans="21:53" ht="12.75">
      <c r="U39" s="44"/>
      <c r="V39" s="30"/>
      <c r="W39" s="30"/>
      <c r="X39" s="30"/>
      <c r="Y39" s="30"/>
      <c r="Z39" s="30"/>
      <c r="AA39" s="30"/>
      <c r="AB39" s="30"/>
      <c r="AC39" s="30"/>
      <c r="AD39" s="30"/>
      <c r="AE39" s="30"/>
      <c r="AF39" s="30"/>
      <c r="AG39" s="46"/>
      <c r="AH39" s="30"/>
      <c r="AS39" s="5" t="s">
        <v>71</v>
      </c>
      <c r="BA39" s="67"/>
    </row>
    <row r="40" spans="17:53" ht="13.5" thickBot="1">
      <c r="Q40"/>
      <c r="U40" s="69"/>
      <c r="V40" s="70"/>
      <c r="W40" s="70"/>
      <c r="X40" s="70"/>
      <c r="Y40" s="70"/>
      <c r="Z40" s="70"/>
      <c r="AA40" s="70"/>
      <c r="AB40" s="70"/>
      <c r="AC40" s="70"/>
      <c r="AD40" s="70"/>
      <c r="AE40" s="70"/>
      <c r="AF40" s="70"/>
      <c r="AG40" s="71"/>
      <c r="AH40" s="30"/>
      <c r="AU40" s="65"/>
      <c r="AV40" s="40"/>
      <c r="AW40" s="40"/>
      <c r="AX40" s="40"/>
      <c r="AY40" s="65"/>
      <c r="AZ40" s="47"/>
      <c r="BA40" s="43">
        <f>(SUM(AU40:AY40))*AZ40</f>
        <v>0</v>
      </c>
    </row>
    <row r="41" spans="17:53" ht="12.75">
      <c r="Q41" s="68"/>
      <c r="U41" s="30"/>
      <c r="V41" s="30"/>
      <c r="W41" s="30"/>
      <c r="X41" s="30"/>
      <c r="Y41" s="30"/>
      <c r="Z41" s="30"/>
      <c r="AA41" s="30"/>
      <c r="AB41" s="30"/>
      <c r="AC41" s="30"/>
      <c r="AD41" s="30"/>
      <c r="AE41" s="30"/>
      <c r="AF41" s="30"/>
      <c r="AG41" s="30"/>
      <c r="AH41" s="30"/>
      <c r="BA41" s="67"/>
    </row>
    <row r="42" spans="30:53" ht="12.75">
      <c r="AD42" s="33" t="s">
        <v>14</v>
      </c>
      <c r="AE42" s="33" t="s">
        <v>15</v>
      </c>
      <c r="BA42" s="67"/>
    </row>
    <row r="43" spans="23:53" ht="12.75">
      <c r="W43" s="49" t="s">
        <v>72</v>
      </c>
      <c r="X43" s="30"/>
      <c r="Y43" s="39" t="s">
        <v>21</v>
      </c>
      <c r="Z43" s="40"/>
      <c r="AA43" s="40"/>
      <c r="AB43" s="40"/>
      <c r="AC43" s="72" t="s">
        <v>22</v>
      </c>
      <c r="AD43" s="42"/>
      <c r="AE43" s="43">
        <f>(SUM(Y43:AC43))*AD43</f>
        <v>0</v>
      </c>
      <c r="BA43" s="67"/>
    </row>
    <row r="44" spans="23:53" ht="12.75">
      <c r="W44" s="49" t="s">
        <v>73</v>
      </c>
      <c r="X44" s="30"/>
      <c r="Y44" s="39" t="s">
        <v>21</v>
      </c>
      <c r="Z44" s="40"/>
      <c r="AA44" s="40"/>
      <c r="AB44" s="40"/>
      <c r="AC44" s="72" t="s">
        <v>22</v>
      </c>
      <c r="AD44" s="42"/>
      <c r="AE44" s="43">
        <f>(SUM(Y44:AC44))*AD44</f>
        <v>0</v>
      </c>
      <c r="BA44" s="67"/>
    </row>
    <row r="45" spans="23:53" ht="12.75">
      <c r="W45" s="73" t="s">
        <v>74</v>
      </c>
      <c r="X45" s="30"/>
      <c r="Y45" s="39" t="s">
        <v>21</v>
      </c>
      <c r="Z45" s="40"/>
      <c r="AA45" s="40"/>
      <c r="AB45" s="40"/>
      <c r="AC45" s="72" t="s">
        <v>22</v>
      </c>
      <c r="AD45" s="42"/>
      <c r="AE45" s="43">
        <f>(SUM(Y45:AC45))*AD45</f>
        <v>0</v>
      </c>
      <c r="AS45" s="25" t="s">
        <v>75</v>
      </c>
      <c r="BA45" s="67"/>
    </row>
    <row r="46" spans="31:53" ht="12.75">
      <c r="AE46" s="67"/>
      <c r="AU46" s="74" t="s">
        <v>21</v>
      </c>
      <c r="AY46" s="75" t="s">
        <v>76</v>
      </c>
      <c r="BA46" s="67"/>
    </row>
    <row r="47" spans="21:53" ht="12.75">
      <c r="U47" s="49"/>
      <c r="V47" s="30"/>
      <c r="W47" s="49" t="s">
        <v>72</v>
      </c>
      <c r="X47" s="30"/>
      <c r="Y47" s="39" t="s">
        <v>21</v>
      </c>
      <c r="Z47" s="40"/>
      <c r="AA47" s="40"/>
      <c r="AB47" s="40"/>
      <c r="AC47" s="72" t="s">
        <v>22</v>
      </c>
      <c r="AD47" s="42"/>
      <c r="AE47" s="43">
        <f>(SUM(Y47:AC47))*AD47</f>
        <v>0</v>
      </c>
      <c r="AS47" s="76" t="s">
        <v>77</v>
      </c>
      <c r="AU47" s="65"/>
      <c r="AV47" s="40"/>
      <c r="AW47" s="40"/>
      <c r="AX47" s="40"/>
      <c r="AY47" s="65"/>
      <c r="AZ47" s="47"/>
      <c r="BA47" s="43">
        <f>(SUM(AU47:AY47))*AZ47</f>
        <v>0</v>
      </c>
    </row>
    <row r="48" spans="23:53" ht="12.75">
      <c r="W48" s="49" t="s">
        <v>73</v>
      </c>
      <c r="X48" s="30"/>
      <c r="Y48" s="39" t="s">
        <v>21</v>
      </c>
      <c r="Z48" s="40"/>
      <c r="AA48" s="40"/>
      <c r="AB48" s="40"/>
      <c r="AC48" s="72" t="s">
        <v>22</v>
      </c>
      <c r="AD48" s="42"/>
      <c r="AE48" s="43">
        <f>(SUM(Y48:AC48))*AD48</f>
        <v>0</v>
      </c>
      <c r="AS48" s="76" t="s">
        <v>78</v>
      </c>
      <c r="AU48" s="65"/>
      <c r="AV48" s="40"/>
      <c r="AW48" s="40"/>
      <c r="AX48" s="40"/>
      <c r="AY48" s="65"/>
      <c r="AZ48" s="47"/>
      <c r="BA48" s="43">
        <f>(SUM(AU48:AY48))*AZ48</f>
        <v>0</v>
      </c>
    </row>
    <row r="49" spans="23:53" ht="12.75">
      <c r="W49" s="73" t="s">
        <v>74</v>
      </c>
      <c r="X49" s="30"/>
      <c r="Y49" s="39" t="s">
        <v>21</v>
      </c>
      <c r="Z49" s="40"/>
      <c r="AA49" s="40"/>
      <c r="AB49" s="40"/>
      <c r="AC49" s="72" t="s">
        <v>22</v>
      </c>
      <c r="AD49" s="42"/>
      <c r="AE49" s="43">
        <f>(SUM(Y49:AC49))*AD49</f>
        <v>0</v>
      </c>
      <c r="AS49" s="77" t="s">
        <v>79</v>
      </c>
      <c r="AU49" s="65"/>
      <c r="AV49" s="40"/>
      <c r="AW49" s="40"/>
      <c r="AX49" s="40"/>
      <c r="AY49" s="65"/>
      <c r="AZ49" s="47"/>
      <c r="BA49" s="43">
        <f>(SUM(AU49:AY49))*AZ49</f>
        <v>0</v>
      </c>
    </row>
    <row r="50" spans="33:54" ht="12.75">
      <c r="AG50" s="4"/>
      <c r="AS50"/>
      <c r="AT50"/>
      <c r="AU50"/>
      <c r="AV50"/>
      <c r="AW50"/>
      <c r="AX50"/>
      <c r="AY50"/>
      <c r="AZ50"/>
      <c r="BA50"/>
      <c r="BB50"/>
    </row>
    <row r="51" spans="17:54" ht="12.75">
      <c r="Q51"/>
      <c r="AG51" s="4"/>
      <c r="AS51"/>
      <c r="AT51"/>
      <c r="AU51"/>
      <c r="AV51"/>
      <c r="AW51"/>
      <c r="AX51"/>
      <c r="AY51"/>
      <c r="AZ51"/>
      <c r="BA51"/>
      <c r="BB51"/>
    </row>
    <row r="52" spans="22:54" ht="12.75">
      <c r="V52" s="13"/>
      <c r="W52" s="13"/>
      <c r="X52" s="13"/>
      <c r="Y52" s="13"/>
      <c r="Z52" s="13"/>
      <c r="AA52" s="13"/>
      <c r="AB52" s="13"/>
      <c r="AC52" s="13"/>
      <c r="AD52" s="13"/>
      <c r="AE52" s="13"/>
      <c r="AF52" s="13"/>
      <c r="AG52" s="4"/>
      <c r="AS52"/>
      <c r="AT52"/>
      <c r="AU52"/>
      <c r="AV52"/>
      <c r="AW52"/>
      <c r="AX52"/>
      <c r="AY52"/>
      <c r="AZ52"/>
      <c r="BA52"/>
      <c r="BB52"/>
    </row>
    <row r="53" spans="22:54" ht="12.75">
      <c r="V53" s="15" t="s">
        <v>80</v>
      </c>
      <c r="W53" s="13"/>
      <c r="X53" s="13"/>
      <c r="Y53" s="13"/>
      <c r="Z53" s="13"/>
      <c r="AA53" s="13"/>
      <c r="AB53" s="13"/>
      <c r="AC53" s="13"/>
      <c r="AD53" s="13"/>
      <c r="AE53" s="13"/>
      <c r="AF53" s="13"/>
      <c r="AS53"/>
      <c r="AT53"/>
      <c r="AU53"/>
      <c r="AV53"/>
      <c r="AW53"/>
      <c r="AX53"/>
      <c r="AY53"/>
      <c r="AZ53"/>
      <c r="BA53"/>
      <c r="BB53"/>
    </row>
    <row r="54" spans="7:54" ht="12.75">
      <c r="G54" s="4" t="s">
        <v>81</v>
      </c>
      <c r="Q54"/>
      <c r="V54" s="13"/>
      <c r="W54" s="13"/>
      <c r="X54" s="78"/>
      <c r="Y54" s="78"/>
      <c r="Z54" s="78"/>
      <c r="AA54" s="78"/>
      <c r="AB54" s="78"/>
      <c r="AC54" s="78"/>
      <c r="AD54" s="78"/>
      <c r="AE54" s="78"/>
      <c r="AF54" s="13"/>
      <c r="AS54" s="25" t="s">
        <v>82</v>
      </c>
      <c r="AT54"/>
      <c r="AU54"/>
      <c r="AV54"/>
      <c r="AW54"/>
      <c r="AX54"/>
      <c r="AY54"/>
      <c r="AZ54"/>
      <c r="BA54"/>
      <c r="BB54"/>
    </row>
    <row r="55" spans="17:32" ht="13.5" thickBot="1">
      <c r="Q55"/>
      <c r="V55" s="79"/>
      <c r="W55" s="80"/>
      <c r="X55" s="81"/>
      <c r="Y55" s="81"/>
      <c r="Z55" s="81"/>
      <c r="AA55" s="81"/>
      <c r="AB55" s="81"/>
      <c r="AC55" s="81"/>
      <c r="AD55" s="81"/>
      <c r="AE55" s="81"/>
      <c r="AF55" s="30"/>
    </row>
    <row r="56" spans="7:35" ht="12.75">
      <c r="G56" s="4" t="s">
        <v>83</v>
      </c>
      <c r="Q56"/>
      <c r="T56" s="30"/>
      <c r="U56" s="30"/>
      <c r="V56" s="82" t="s">
        <v>84</v>
      </c>
      <c r="W56" s="30"/>
      <c r="X56" s="83"/>
      <c r="Y56" s="83"/>
      <c r="Z56" s="83"/>
      <c r="AA56" s="83"/>
      <c r="AB56" s="83"/>
      <c r="AC56" s="83"/>
      <c r="AD56" s="83"/>
      <c r="AE56" s="83"/>
      <c r="AF56" s="30"/>
      <c r="AG56" s="30"/>
      <c r="AH56" s="30"/>
      <c r="AI56" s="30"/>
    </row>
    <row r="57" spans="17:45" ht="12.75">
      <c r="Q57"/>
      <c r="T57" s="84" t="s">
        <v>85</v>
      </c>
      <c r="U57" s="32"/>
      <c r="V57" s="32"/>
      <c r="W57" s="85"/>
      <c r="X57" s="85"/>
      <c r="Y57" s="85"/>
      <c r="Z57" s="85"/>
      <c r="AA57" s="85"/>
      <c r="AB57" s="85"/>
      <c r="AC57" s="85"/>
      <c r="AD57" s="85"/>
      <c r="AE57" s="85"/>
      <c r="AF57" s="32"/>
      <c r="AG57" s="32"/>
      <c r="AH57" s="32"/>
      <c r="AI57" s="30"/>
      <c r="AM57"/>
      <c r="AS57" s="86" t="s">
        <v>86</v>
      </c>
    </row>
    <row r="58" spans="20:35" ht="12.75">
      <c r="T58" s="84" t="s">
        <v>87</v>
      </c>
      <c r="U58" s="32"/>
      <c r="V58" s="32"/>
      <c r="W58" s="85"/>
      <c r="X58" s="85"/>
      <c r="Y58" s="85"/>
      <c r="Z58" s="85"/>
      <c r="AA58" s="85"/>
      <c r="AB58" s="85"/>
      <c r="AC58" s="85"/>
      <c r="AD58" s="85"/>
      <c r="AE58" s="85"/>
      <c r="AF58" s="32"/>
      <c r="AG58" s="32"/>
      <c r="AH58" s="32"/>
      <c r="AI58" s="30"/>
    </row>
    <row r="59" spans="20:35" ht="12.75">
      <c r="T59" s="84" t="s">
        <v>88</v>
      </c>
      <c r="U59" s="32"/>
      <c r="V59" s="32"/>
      <c r="W59" s="85"/>
      <c r="X59" s="85"/>
      <c r="Y59" s="85"/>
      <c r="Z59" s="85"/>
      <c r="AA59" s="85"/>
      <c r="AB59" s="85"/>
      <c r="AC59" s="85"/>
      <c r="AD59" s="85"/>
      <c r="AE59" s="85"/>
      <c r="AF59" s="32"/>
      <c r="AG59" s="32"/>
      <c r="AH59" s="32"/>
      <c r="AI59" s="30"/>
    </row>
    <row r="60" spans="17:35" ht="12.75">
      <c r="Q60"/>
      <c r="T60" s="84" t="s">
        <v>89</v>
      </c>
      <c r="U60" s="32"/>
      <c r="V60" s="32"/>
      <c r="W60" s="85"/>
      <c r="X60" s="85"/>
      <c r="Y60" s="85"/>
      <c r="Z60" s="85"/>
      <c r="AA60" s="85"/>
      <c r="AB60" s="85"/>
      <c r="AC60" s="85"/>
      <c r="AD60" s="85"/>
      <c r="AE60" s="85"/>
      <c r="AF60" s="32"/>
      <c r="AG60" s="32"/>
      <c r="AH60" s="32"/>
      <c r="AI60" s="30"/>
    </row>
    <row r="61" spans="20:45" ht="12.75">
      <c r="T61" s="84" t="s">
        <v>90</v>
      </c>
      <c r="U61" s="32"/>
      <c r="V61" s="32"/>
      <c r="W61" s="85"/>
      <c r="X61" s="85"/>
      <c r="Y61" s="85"/>
      <c r="Z61" s="85"/>
      <c r="AA61" s="85"/>
      <c r="AB61" s="85"/>
      <c r="AC61" s="85"/>
      <c r="AD61" s="85"/>
      <c r="AE61" s="85"/>
      <c r="AF61" s="32"/>
      <c r="AG61" s="32"/>
      <c r="AH61" s="32"/>
      <c r="AI61" s="30"/>
      <c r="AS61" s="86" t="s">
        <v>91</v>
      </c>
    </row>
    <row r="62" spans="20:35" ht="12.75">
      <c r="T62" s="84"/>
      <c r="U62" s="13"/>
      <c r="V62" s="13"/>
      <c r="W62" s="78"/>
      <c r="X62" s="78"/>
      <c r="Y62" s="78"/>
      <c r="Z62" s="78"/>
      <c r="AA62" s="78"/>
      <c r="AB62" s="78"/>
      <c r="AC62" s="78"/>
      <c r="AD62" s="78"/>
      <c r="AE62" s="78"/>
      <c r="AF62" s="13"/>
      <c r="AG62" s="13"/>
      <c r="AH62" s="13"/>
      <c r="AI62" s="30"/>
    </row>
    <row r="63" spans="17:53" ht="12.75">
      <c r="Q63"/>
      <c r="T63" s="87"/>
      <c r="U63" s="30"/>
      <c r="V63" s="88" t="s">
        <v>92</v>
      </c>
      <c r="W63" s="89"/>
      <c r="X63" s="89"/>
      <c r="Y63" s="89"/>
      <c r="Z63" s="89"/>
      <c r="AA63" s="90"/>
      <c r="AB63" s="90"/>
      <c r="AC63" s="90"/>
      <c r="AD63" s="90"/>
      <c r="AE63" s="90"/>
      <c r="AF63" s="30"/>
      <c r="AG63" s="30"/>
      <c r="AH63" s="30"/>
      <c r="AI63" s="30"/>
      <c r="AS63" s="3" t="s">
        <v>93</v>
      </c>
      <c r="AU63" s="65"/>
      <c r="AV63" s="40"/>
      <c r="AW63" s="40"/>
      <c r="AX63" s="40"/>
      <c r="AY63" s="65"/>
      <c r="AZ63" s="47"/>
      <c r="BA63" s="43">
        <f>(SUM(AU63:AY63))*AZ63</f>
        <v>0</v>
      </c>
    </row>
    <row r="64" spans="20:35" ht="12.75">
      <c r="T64" s="84" t="s">
        <v>85</v>
      </c>
      <c r="U64" s="55" t="s">
        <v>94</v>
      </c>
      <c r="V64" s="32"/>
      <c r="W64" s="91"/>
      <c r="X64" s="91"/>
      <c r="Y64" s="91"/>
      <c r="Z64" s="91"/>
      <c r="AA64" s="91"/>
      <c r="AB64" s="91"/>
      <c r="AC64" s="91"/>
      <c r="AD64" s="91"/>
      <c r="AE64" s="91"/>
      <c r="AF64" s="32"/>
      <c r="AG64" s="32"/>
      <c r="AH64" s="32"/>
      <c r="AI64" s="30"/>
    </row>
    <row r="65" spans="20:53" ht="12.75">
      <c r="T65" s="84" t="s">
        <v>87</v>
      </c>
      <c r="U65" s="55" t="s">
        <v>94</v>
      </c>
      <c r="V65" s="32"/>
      <c r="W65" s="91"/>
      <c r="X65" s="91"/>
      <c r="Y65" s="91"/>
      <c r="Z65" s="91"/>
      <c r="AA65" s="91"/>
      <c r="AB65" s="91"/>
      <c r="AC65" s="91"/>
      <c r="AD65" s="91"/>
      <c r="AE65" s="91"/>
      <c r="AF65" s="32"/>
      <c r="AG65" s="32"/>
      <c r="AH65" s="32"/>
      <c r="AI65" s="30"/>
      <c r="AS65" s="3" t="s">
        <v>95</v>
      </c>
      <c r="AU65" s="65"/>
      <c r="AV65" s="40"/>
      <c r="AW65" s="40"/>
      <c r="AX65" s="40"/>
      <c r="AY65" s="65"/>
      <c r="AZ65" s="47"/>
      <c r="BA65" s="43">
        <f>(SUM(AU65:AY65))*AZ65</f>
        <v>0</v>
      </c>
    </row>
    <row r="66" spans="20:35" ht="12.75">
      <c r="T66" s="84" t="s">
        <v>88</v>
      </c>
      <c r="U66" s="55" t="s">
        <v>94</v>
      </c>
      <c r="V66" s="32"/>
      <c r="W66" s="91"/>
      <c r="X66" s="91"/>
      <c r="Y66" s="91"/>
      <c r="Z66" s="91"/>
      <c r="AA66" s="91"/>
      <c r="AB66" s="91"/>
      <c r="AC66" s="91"/>
      <c r="AD66" s="91"/>
      <c r="AE66" s="91"/>
      <c r="AF66" s="32"/>
      <c r="AG66" s="32"/>
      <c r="AH66" s="32"/>
      <c r="AI66" s="30"/>
    </row>
    <row r="67" spans="20:53" ht="12.75">
      <c r="T67" s="84" t="s">
        <v>89</v>
      </c>
      <c r="U67" s="55" t="s">
        <v>94</v>
      </c>
      <c r="V67" s="32"/>
      <c r="W67" s="91"/>
      <c r="X67" s="91"/>
      <c r="Y67" s="91"/>
      <c r="Z67" s="91"/>
      <c r="AA67" s="91"/>
      <c r="AB67" s="91"/>
      <c r="AC67" s="91"/>
      <c r="AD67" s="91"/>
      <c r="AE67" s="91"/>
      <c r="AF67" s="32"/>
      <c r="AG67" s="32"/>
      <c r="AH67" s="32"/>
      <c r="AI67" s="30"/>
      <c r="AS67" s="3" t="s">
        <v>96</v>
      </c>
      <c r="AU67"/>
      <c r="AV67"/>
      <c r="AW67"/>
      <c r="AX67"/>
      <c r="AY67"/>
      <c r="AZ67"/>
      <c r="BA67"/>
    </row>
    <row r="68" spans="20:53" ht="12.75">
      <c r="T68" s="84" t="s">
        <v>90</v>
      </c>
      <c r="U68" s="55" t="s">
        <v>94</v>
      </c>
      <c r="V68" s="32"/>
      <c r="W68" s="91"/>
      <c r="X68" s="91"/>
      <c r="Y68" s="91"/>
      <c r="Z68" s="91"/>
      <c r="AA68" s="91"/>
      <c r="AB68" s="91"/>
      <c r="AC68" s="91"/>
      <c r="AD68" s="91"/>
      <c r="AE68" s="91"/>
      <c r="AF68" s="32"/>
      <c r="AG68" s="32"/>
      <c r="AH68" s="32"/>
      <c r="AI68" s="30"/>
      <c r="AU68" s="65"/>
      <c r="AV68" s="40"/>
      <c r="AW68" s="40"/>
      <c r="AX68" s="40"/>
      <c r="AY68" s="65"/>
      <c r="AZ68" s="47"/>
      <c r="BA68" s="43">
        <f>(SUM(AU68:AY68))*AZ68</f>
        <v>0</v>
      </c>
    </row>
    <row r="69" spans="20:35" ht="12.75">
      <c r="T69" s="84"/>
      <c r="U69" s="59"/>
      <c r="V69" s="13"/>
      <c r="W69" s="92"/>
      <c r="X69" s="92"/>
      <c r="Y69" s="92"/>
      <c r="Z69" s="92"/>
      <c r="AA69" s="92"/>
      <c r="AB69" s="92"/>
      <c r="AC69" s="92"/>
      <c r="AD69" s="92"/>
      <c r="AE69" s="92"/>
      <c r="AF69" s="13"/>
      <c r="AG69" s="13"/>
      <c r="AH69" s="13"/>
      <c r="AI69" s="30"/>
    </row>
    <row r="70" spans="20:35" ht="12.75">
      <c r="T70" s="84"/>
      <c r="U70" s="59"/>
      <c r="V70" s="13"/>
      <c r="W70" s="92"/>
      <c r="X70" s="92"/>
      <c r="Y70" s="92"/>
      <c r="Z70" s="92"/>
      <c r="AA70" s="92"/>
      <c r="AB70" s="92"/>
      <c r="AC70" s="92"/>
      <c r="AD70" s="92"/>
      <c r="AE70" s="92"/>
      <c r="AF70" s="13"/>
      <c r="AG70" s="13"/>
      <c r="AH70" s="13"/>
      <c r="AI70" s="30"/>
    </row>
    <row r="71" spans="20:45" ht="12.75">
      <c r="T71" s="93"/>
      <c r="U71" s="59"/>
      <c r="V71" s="13"/>
      <c r="W71" s="92"/>
      <c r="X71" s="92"/>
      <c r="Y71" s="92"/>
      <c r="Z71" s="92"/>
      <c r="AA71" s="92"/>
      <c r="AB71" s="92"/>
      <c r="AC71" s="92"/>
      <c r="AD71" s="92"/>
      <c r="AE71" s="92"/>
      <c r="AF71" s="13"/>
      <c r="AG71" s="13"/>
      <c r="AH71" s="13"/>
      <c r="AS71" s="25" t="s">
        <v>97</v>
      </c>
    </row>
    <row r="72" spans="20:34" ht="12.75">
      <c r="T72" s="93"/>
      <c r="U72" s="59"/>
      <c r="V72" s="13"/>
      <c r="W72" s="92"/>
      <c r="X72" s="92"/>
      <c r="Y72" s="92"/>
      <c r="Z72" s="92"/>
      <c r="AA72" s="92"/>
      <c r="AB72" s="92"/>
      <c r="AC72" s="92"/>
      <c r="AD72" s="92"/>
      <c r="AE72" s="92"/>
      <c r="AF72" s="13"/>
      <c r="AG72" s="13"/>
      <c r="AH72" s="13"/>
    </row>
    <row r="73" spans="20:35" ht="12.75">
      <c r="T73" s="30"/>
      <c r="U73" s="94" t="s">
        <v>98</v>
      </c>
      <c r="V73" s="13"/>
      <c r="W73" s="13"/>
      <c r="X73" s="92"/>
      <c r="Y73" s="49"/>
      <c r="Z73" s="49"/>
      <c r="AA73" s="49"/>
      <c r="AB73" s="49"/>
      <c r="AC73" s="49"/>
      <c r="AD73" s="49" t="s">
        <v>14</v>
      </c>
      <c r="AE73" s="49" t="s">
        <v>15</v>
      </c>
      <c r="AF73" s="13"/>
      <c r="AG73" s="13"/>
      <c r="AH73" s="13"/>
      <c r="AI73" s="30"/>
    </row>
    <row r="74" spans="17:35" ht="12.75">
      <c r="Q74"/>
      <c r="R74"/>
      <c r="T74" s="30"/>
      <c r="U74" s="94"/>
      <c r="V74" s="13"/>
      <c r="W74" s="95" t="s">
        <v>99</v>
      </c>
      <c r="X74" s="92"/>
      <c r="Y74" s="39" t="s">
        <v>100</v>
      </c>
      <c r="Z74" s="40"/>
      <c r="AA74" s="40"/>
      <c r="AB74" s="40"/>
      <c r="AC74" s="72" t="s">
        <v>101</v>
      </c>
      <c r="AD74" s="42"/>
      <c r="AE74" s="43">
        <f>(SUM(Y74:AC74))*AD74</f>
        <v>0</v>
      </c>
      <c r="AF74" s="13"/>
      <c r="AG74" s="13"/>
      <c r="AH74" s="13"/>
      <c r="AI74" s="30"/>
    </row>
    <row r="75" spans="17:35" ht="12.75">
      <c r="Q75" s="96" t="s">
        <v>102</v>
      </c>
      <c r="R75" s="97"/>
      <c r="T75" s="84" t="s">
        <v>85</v>
      </c>
      <c r="U75" s="32"/>
      <c r="V75" s="32"/>
      <c r="W75" s="91"/>
      <c r="X75" s="91"/>
      <c r="Y75" s="91"/>
      <c r="Z75" s="91"/>
      <c r="AA75" s="91"/>
      <c r="AB75" s="91"/>
      <c r="AC75" s="91"/>
      <c r="AD75" s="91"/>
      <c r="AE75" s="91"/>
      <c r="AF75" s="32"/>
      <c r="AG75" s="32"/>
      <c r="AH75" s="32"/>
      <c r="AI75" s="30"/>
    </row>
    <row r="76" spans="20:45" ht="12.75">
      <c r="T76" s="84" t="s">
        <v>87</v>
      </c>
      <c r="U76" s="32"/>
      <c r="V76" s="32"/>
      <c r="W76" s="91"/>
      <c r="X76" s="91"/>
      <c r="Y76" s="91"/>
      <c r="Z76" s="91"/>
      <c r="AA76" s="91"/>
      <c r="AB76" s="91"/>
      <c r="AC76" s="91"/>
      <c r="AD76" s="91"/>
      <c r="AE76" s="91"/>
      <c r="AF76" s="32"/>
      <c r="AG76" s="32"/>
      <c r="AH76" s="32"/>
      <c r="AI76" s="30"/>
      <c r="AS76" s="25" t="s">
        <v>103</v>
      </c>
    </row>
    <row r="77" spans="20:35" ht="12.75">
      <c r="T77" s="84" t="s">
        <v>88</v>
      </c>
      <c r="U77" s="32"/>
      <c r="V77" s="32"/>
      <c r="W77" s="91"/>
      <c r="X77" s="91"/>
      <c r="Y77" s="91"/>
      <c r="Z77" s="91"/>
      <c r="AA77" s="91"/>
      <c r="AB77" s="91"/>
      <c r="AC77" s="91"/>
      <c r="AD77" s="91"/>
      <c r="AE77" s="91"/>
      <c r="AF77" s="32"/>
      <c r="AG77" s="32"/>
      <c r="AH77" s="32"/>
      <c r="AI77" s="30"/>
    </row>
    <row r="78" spans="20:45" ht="12.75">
      <c r="T78" s="84" t="s">
        <v>89</v>
      </c>
      <c r="U78" s="32"/>
      <c r="V78" s="32"/>
      <c r="W78" s="91"/>
      <c r="X78" s="91"/>
      <c r="Y78" s="91"/>
      <c r="Z78" s="91"/>
      <c r="AA78" s="91"/>
      <c r="AB78" s="91"/>
      <c r="AC78" s="91"/>
      <c r="AD78" s="91"/>
      <c r="AE78" s="91"/>
      <c r="AF78" s="32"/>
      <c r="AG78" s="32"/>
      <c r="AH78" s="32"/>
      <c r="AI78" s="30"/>
      <c r="AS78" s="3" t="s">
        <v>416</v>
      </c>
    </row>
    <row r="79" spans="5:35" ht="12.75">
      <c r="E79"/>
      <c r="F79"/>
      <c r="G79"/>
      <c r="H79"/>
      <c r="I79"/>
      <c r="P79" s="49"/>
      <c r="T79" s="84"/>
      <c r="U79" s="30"/>
      <c r="V79" s="30"/>
      <c r="W79" s="30"/>
      <c r="X79" s="30"/>
      <c r="Y79" s="30"/>
      <c r="Z79" s="30"/>
      <c r="AA79" s="30"/>
      <c r="AB79" s="30"/>
      <c r="AC79" s="30"/>
      <c r="AD79" s="30"/>
      <c r="AE79" s="30"/>
      <c r="AF79" s="30"/>
      <c r="AG79" s="30"/>
      <c r="AH79" s="30"/>
      <c r="AI79" s="30"/>
    </row>
    <row r="80" spans="5:45" ht="12.75">
      <c r="E80" s="92" t="s">
        <v>104</v>
      </c>
      <c r="F80" s="92"/>
      <c r="G80" s="13"/>
      <c r="H80" s="13"/>
      <c r="I80" s="13"/>
      <c r="P80" s="49"/>
      <c r="T80" s="84"/>
      <c r="U80" s="98" t="s">
        <v>105</v>
      </c>
      <c r="V80" s="30"/>
      <c r="W80" s="30"/>
      <c r="X80" s="30"/>
      <c r="Y80" s="49"/>
      <c r="Z80" s="49"/>
      <c r="AA80" s="49"/>
      <c r="AB80" s="49"/>
      <c r="AC80" s="49"/>
      <c r="AD80" s="49" t="s">
        <v>14</v>
      </c>
      <c r="AE80" s="49" t="s">
        <v>15</v>
      </c>
      <c r="AF80" s="30"/>
      <c r="AG80" s="30"/>
      <c r="AH80" s="30"/>
      <c r="AI80" s="30"/>
      <c r="AS80" s="3" t="s">
        <v>106</v>
      </c>
    </row>
    <row r="81" spans="5:53" ht="12.75">
      <c r="E81" s="92" t="s">
        <v>107</v>
      </c>
      <c r="F81" s="92"/>
      <c r="G81" s="13"/>
      <c r="H81" s="13"/>
      <c r="I81" s="13"/>
      <c r="P81"/>
      <c r="T81" s="84"/>
      <c r="U81" s="99"/>
      <c r="V81" s="30"/>
      <c r="W81" s="33" t="s">
        <v>99</v>
      </c>
      <c r="X81" s="30"/>
      <c r="Y81" s="39" t="s">
        <v>100</v>
      </c>
      <c r="Z81" s="40"/>
      <c r="AA81" s="40"/>
      <c r="AB81" s="40"/>
      <c r="AC81" s="72" t="s">
        <v>101</v>
      </c>
      <c r="AD81" s="42"/>
      <c r="AE81" s="43">
        <f>(SUM(Y81:AC81))*AD81</f>
        <v>0</v>
      </c>
      <c r="AF81" s="30"/>
      <c r="AG81" s="30"/>
      <c r="AH81" s="30"/>
      <c r="AI81" s="30"/>
      <c r="AS81" s="3"/>
      <c r="AU81" s="65"/>
      <c r="AV81" s="40"/>
      <c r="AW81" s="40"/>
      <c r="AX81" s="40"/>
      <c r="AY81" s="65"/>
      <c r="AZ81" s="47"/>
      <c r="BA81" s="43">
        <f>(SUM(AU81:AY81))*AZ81</f>
        <v>0</v>
      </c>
    </row>
    <row r="82" spans="5:35" ht="12.75">
      <c r="E82" s="92" t="s">
        <v>108</v>
      </c>
      <c r="F82" s="92"/>
      <c r="G82" s="13"/>
      <c r="H82" s="13"/>
      <c r="I82" s="13"/>
      <c r="J82" s="33" t="s">
        <v>14</v>
      </c>
      <c r="K82" s="33" t="s">
        <v>15</v>
      </c>
      <c r="P82" s="49"/>
      <c r="T82" s="84" t="s">
        <v>85</v>
      </c>
      <c r="U82" s="32"/>
      <c r="V82" s="32"/>
      <c r="W82" s="32"/>
      <c r="X82" s="32"/>
      <c r="Y82" s="32"/>
      <c r="Z82" s="32"/>
      <c r="AA82" s="32"/>
      <c r="AB82" s="32"/>
      <c r="AC82" s="32"/>
      <c r="AD82" s="32"/>
      <c r="AE82" s="32"/>
      <c r="AF82" s="32"/>
      <c r="AG82" s="32"/>
      <c r="AH82" s="32"/>
      <c r="AI82" s="30"/>
    </row>
    <row r="83" spans="5:35" ht="12.75">
      <c r="E83" s="100" t="s">
        <v>32</v>
      </c>
      <c r="F83" s="40"/>
      <c r="G83" s="40"/>
      <c r="H83" s="40"/>
      <c r="I83" s="72" t="s">
        <v>35</v>
      </c>
      <c r="J83" s="42"/>
      <c r="K83" s="43">
        <f>(SUM(E83:I83))*J83</f>
        <v>0</v>
      </c>
      <c r="T83" s="84" t="s">
        <v>87</v>
      </c>
      <c r="U83" s="32"/>
      <c r="V83" s="32"/>
      <c r="W83" s="32"/>
      <c r="X83" s="32"/>
      <c r="Y83" s="32"/>
      <c r="Z83" s="32"/>
      <c r="AA83" s="32"/>
      <c r="AB83" s="32"/>
      <c r="AC83" s="32"/>
      <c r="AD83" s="32"/>
      <c r="AE83" s="32"/>
      <c r="AF83" s="32"/>
      <c r="AG83" s="32"/>
      <c r="AH83" s="32"/>
      <c r="AI83" s="30"/>
    </row>
    <row r="84" spans="20:45" ht="12.75">
      <c r="T84" s="84" t="s">
        <v>88</v>
      </c>
      <c r="U84" s="32"/>
      <c r="V84" s="32"/>
      <c r="W84" s="32"/>
      <c r="X84" s="32"/>
      <c r="Y84" s="32"/>
      <c r="Z84" s="32"/>
      <c r="AA84" s="32"/>
      <c r="AB84" s="32"/>
      <c r="AC84" s="32"/>
      <c r="AD84" s="32"/>
      <c r="AE84" s="32"/>
      <c r="AF84" s="32"/>
      <c r="AG84" s="32"/>
      <c r="AH84" s="32"/>
      <c r="AI84" s="30"/>
      <c r="AS84" s="76"/>
    </row>
    <row r="85" spans="20:45" ht="12.75">
      <c r="T85" s="84" t="s">
        <v>89</v>
      </c>
      <c r="U85" s="32"/>
      <c r="V85" s="32"/>
      <c r="W85" s="32"/>
      <c r="X85" s="32"/>
      <c r="Y85" s="32"/>
      <c r="Z85" s="32"/>
      <c r="AA85" s="32"/>
      <c r="AB85" s="32"/>
      <c r="AC85" s="32"/>
      <c r="AD85" s="32"/>
      <c r="AE85" s="32"/>
      <c r="AF85" s="32"/>
      <c r="AG85" s="32"/>
      <c r="AH85" s="32"/>
      <c r="AI85" s="30"/>
      <c r="AS85" s="76"/>
    </row>
    <row r="86" spans="16:45" ht="12.75">
      <c r="P86"/>
      <c r="Q86"/>
      <c r="T86" s="84"/>
      <c r="U86" s="30"/>
      <c r="V86" s="30"/>
      <c r="W86" s="30"/>
      <c r="X86" s="30"/>
      <c r="Y86" s="30"/>
      <c r="Z86" s="30"/>
      <c r="AA86" s="30"/>
      <c r="AB86" s="30"/>
      <c r="AC86" s="30"/>
      <c r="AD86" s="30"/>
      <c r="AE86" s="30"/>
      <c r="AF86" s="30"/>
      <c r="AG86" s="30"/>
      <c r="AH86" s="30"/>
      <c r="AI86" s="30"/>
      <c r="AS86" s="76"/>
    </row>
    <row r="87" spans="16:45" ht="13.5" thickBot="1">
      <c r="P87" s="101" t="s">
        <v>109</v>
      </c>
      <c r="Q87" s="97"/>
      <c r="T87" s="84"/>
      <c r="U87" s="30"/>
      <c r="V87" s="30"/>
      <c r="W87" s="30"/>
      <c r="X87" s="30"/>
      <c r="Y87" s="30"/>
      <c r="Z87" s="30"/>
      <c r="AA87" s="30"/>
      <c r="AB87" s="30"/>
      <c r="AC87" s="30"/>
      <c r="AD87" s="30"/>
      <c r="AE87" s="30"/>
      <c r="AF87" s="30"/>
      <c r="AG87" s="30"/>
      <c r="AH87" s="30"/>
      <c r="AI87" s="30"/>
      <c r="AS87" s="76"/>
    </row>
    <row r="88" spans="16:54" ht="12.75">
      <c r="P88"/>
      <c r="Q88"/>
      <c r="T88" s="84"/>
      <c r="U88" s="30"/>
      <c r="V88" s="30"/>
      <c r="W88" s="30"/>
      <c r="X88" s="30"/>
      <c r="Y88" s="30"/>
      <c r="Z88" s="30"/>
      <c r="AA88" s="30"/>
      <c r="AB88" s="30"/>
      <c r="AC88" s="30"/>
      <c r="AD88" s="30"/>
      <c r="AE88" s="30"/>
      <c r="AF88" s="30"/>
      <c r="AG88" s="30"/>
      <c r="AH88" s="30"/>
      <c r="AI88" s="34"/>
      <c r="AJ88" s="36"/>
      <c r="AK88" s="36"/>
      <c r="AL88" s="36"/>
      <c r="AM88" s="36"/>
      <c r="AN88" s="36"/>
      <c r="AO88" s="36"/>
      <c r="AP88" s="36"/>
      <c r="AQ88" s="36"/>
      <c r="AR88" s="36"/>
      <c r="AS88" s="35"/>
      <c r="AT88" s="35"/>
      <c r="AU88" s="35"/>
      <c r="AV88" s="35"/>
      <c r="AW88" s="35"/>
      <c r="AX88" s="35"/>
      <c r="AY88" s="36"/>
      <c r="AZ88" s="36"/>
      <c r="BA88" s="36"/>
      <c r="BB88" s="37"/>
    </row>
    <row r="89" spans="17:54" ht="12.75">
      <c r="Q89"/>
      <c r="T89" s="84"/>
      <c r="U89" s="30"/>
      <c r="V89" s="30"/>
      <c r="W89" s="30"/>
      <c r="X89" s="30"/>
      <c r="Y89" s="30"/>
      <c r="Z89" s="30"/>
      <c r="AA89" s="30"/>
      <c r="AB89" s="30"/>
      <c r="AC89" s="30"/>
      <c r="AD89" s="30"/>
      <c r="AE89" s="30"/>
      <c r="AF89" s="30"/>
      <c r="AG89"/>
      <c r="AH89" s="30"/>
      <c r="AI89" s="44"/>
      <c r="AJ89" s="30"/>
      <c r="AK89" s="30"/>
      <c r="AL89" s="30"/>
      <c r="AM89" s="30"/>
      <c r="AN89" s="30"/>
      <c r="AO89" s="30"/>
      <c r="AP89" s="30"/>
      <c r="AQ89" s="30"/>
      <c r="AR89" s="30"/>
      <c r="AS89" s="13"/>
      <c r="AT89" s="13"/>
      <c r="AU89" s="13"/>
      <c r="AV89" s="13"/>
      <c r="AW89" s="13"/>
      <c r="AX89" s="13"/>
      <c r="AY89" s="30"/>
      <c r="AZ89" s="30"/>
      <c r="BA89" s="30"/>
      <c r="BB89" s="46"/>
    </row>
    <row r="90" spans="20:54" ht="12.75">
      <c r="T90" s="84"/>
      <c r="U90" s="30"/>
      <c r="V90" s="30"/>
      <c r="W90" s="30"/>
      <c r="X90" s="30"/>
      <c r="Y90" s="30"/>
      <c r="Z90" s="30"/>
      <c r="AA90" s="30"/>
      <c r="AB90" s="30"/>
      <c r="AC90" s="30"/>
      <c r="AD90" s="33" t="s">
        <v>14</v>
      </c>
      <c r="AE90" s="33" t="s">
        <v>15</v>
      </c>
      <c r="AF90" s="30"/>
      <c r="AG90" s="30"/>
      <c r="AH90" s="30"/>
      <c r="AI90" s="44"/>
      <c r="AJ90" s="30"/>
      <c r="AK90" s="30"/>
      <c r="AL90" s="30"/>
      <c r="AM90" s="30"/>
      <c r="AN90" s="30"/>
      <c r="AO90" s="30"/>
      <c r="AP90" s="30"/>
      <c r="AQ90" s="30"/>
      <c r="AR90" s="30"/>
      <c r="AS90" s="102"/>
      <c r="AT90" s="102"/>
      <c r="AU90" s="102"/>
      <c r="AV90" s="102"/>
      <c r="AW90" s="102"/>
      <c r="AX90" s="102"/>
      <c r="AY90" s="30"/>
      <c r="AZ90" s="30"/>
      <c r="BA90" s="30"/>
      <c r="BB90" s="46"/>
    </row>
    <row r="91" spans="20:54" ht="12.75">
      <c r="T91" s="30"/>
      <c r="U91" s="30"/>
      <c r="V91" s="103" t="s">
        <v>110</v>
      </c>
      <c r="W91" s="49"/>
      <c r="X91" s="49"/>
      <c r="Y91" s="49">
        <v>-2</v>
      </c>
      <c r="Z91" s="49">
        <v>-1</v>
      </c>
      <c r="AA91" s="49">
        <v>0</v>
      </c>
      <c r="AB91" s="49">
        <v>1</v>
      </c>
      <c r="AC91" s="49">
        <v>2</v>
      </c>
      <c r="AD91" s="104"/>
      <c r="AE91" s="104"/>
      <c r="AF91" s="30"/>
      <c r="AG91" s="4" t="s">
        <v>111</v>
      </c>
      <c r="AI91" s="44"/>
      <c r="AJ91" s="30"/>
      <c r="AK91" s="30"/>
      <c r="AL91" s="30"/>
      <c r="AM91" s="30"/>
      <c r="AN91" s="30"/>
      <c r="AO91" s="30"/>
      <c r="AP91" s="30"/>
      <c r="AQ91" s="30"/>
      <c r="AR91" s="30"/>
      <c r="AS91" s="105" t="s">
        <v>112</v>
      </c>
      <c r="AT91" s="102"/>
      <c r="AU91" s="102"/>
      <c r="AV91" s="102"/>
      <c r="AW91" s="102"/>
      <c r="AX91" s="102"/>
      <c r="AY91" s="30"/>
      <c r="AZ91" s="30"/>
      <c r="BA91" s="30"/>
      <c r="BB91" s="46"/>
    </row>
    <row r="92" spans="20:54" ht="12.75">
      <c r="T92" s="30"/>
      <c r="U92" s="106" t="s">
        <v>113</v>
      </c>
      <c r="V92" s="30"/>
      <c r="W92" s="30"/>
      <c r="X92" s="30"/>
      <c r="Y92" s="39" t="s">
        <v>100</v>
      </c>
      <c r="Z92" s="40"/>
      <c r="AA92" s="40">
        <v>3</v>
      </c>
      <c r="AB92" s="40"/>
      <c r="AC92" s="72" t="s">
        <v>101</v>
      </c>
      <c r="AD92" s="42">
        <v>7</v>
      </c>
      <c r="AE92" s="43">
        <f>(SUM(Y92:AC92))*AD92</f>
        <v>21</v>
      </c>
      <c r="AF92" s="87"/>
      <c r="AI92" s="44"/>
      <c r="AJ92" s="30"/>
      <c r="AK92" s="60" t="s">
        <v>21</v>
      </c>
      <c r="AL92" s="107" t="s">
        <v>114</v>
      </c>
      <c r="AM92" s="107" t="s">
        <v>115</v>
      </c>
      <c r="AN92" s="107" t="s">
        <v>116</v>
      </c>
      <c r="AO92" s="64" t="s">
        <v>22</v>
      </c>
      <c r="AP92" s="64"/>
      <c r="AQ92" s="64"/>
      <c r="AR92" s="30"/>
      <c r="AS92" s="102"/>
      <c r="AT92" s="102"/>
      <c r="AU92" s="102"/>
      <c r="AV92" s="102"/>
      <c r="AW92" s="102"/>
      <c r="AX92" s="102"/>
      <c r="AY92" s="30"/>
      <c r="AZ92" s="30"/>
      <c r="BA92" s="30"/>
      <c r="BB92" s="46"/>
    </row>
    <row r="93" spans="14:54" ht="12.75">
      <c r="N93" s="96" t="s">
        <v>117</v>
      </c>
      <c r="O93" s="97"/>
      <c r="P93" s="97"/>
      <c r="T93" s="84" t="s">
        <v>85</v>
      </c>
      <c r="U93" s="55"/>
      <c r="V93" s="32"/>
      <c r="W93" s="32"/>
      <c r="X93" s="32"/>
      <c r="Y93" s="40"/>
      <c r="Z93" s="40"/>
      <c r="AA93" s="40"/>
      <c r="AB93" s="40"/>
      <c r="AC93" s="40"/>
      <c r="AD93" s="108"/>
      <c r="AE93" s="109"/>
      <c r="AF93" s="30"/>
      <c r="AI93" s="44"/>
      <c r="AJ93" s="30"/>
      <c r="AK93" s="30"/>
      <c r="AL93" s="30"/>
      <c r="AM93" s="30"/>
      <c r="AN93" s="30"/>
      <c r="AO93" s="30"/>
      <c r="AP93" s="30"/>
      <c r="AQ93" s="30"/>
      <c r="AR93" s="30"/>
      <c r="AS93" s="30"/>
      <c r="AT93" s="30"/>
      <c r="AU93" s="30"/>
      <c r="AV93" s="30"/>
      <c r="AW93" s="30"/>
      <c r="AX93" s="30"/>
      <c r="AY93" s="30"/>
      <c r="AZ93" s="30"/>
      <c r="BA93" s="30"/>
      <c r="BB93" s="46"/>
    </row>
    <row r="94" spans="20:54" ht="12.75">
      <c r="T94" s="84" t="s">
        <v>87</v>
      </c>
      <c r="U94" s="55"/>
      <c r="V94" s="32"/>
      <c r="W94" s="32"/>
      <c r="X94" s="32"/>
      <c r="Y94" s="40"/>
      <c r="Z94" s="40"/>
      <c r="AA94" s="40"/>
      <c r="AB94" s="40"/>
      <c r="AC94" s="40"/>
      <c r="AD94" s="108"/>
      <c r="AE94" s="108"/>
      <c r="AF94" s="30"/>
      <c r="AI94" s="44"/>
      <c r="AJ94" s="30" t="s">
        <v>118</v>
      </c>
      <c r="AK94" s="40"/>
      <c r="AL94" s="40"/>
      <c r="AM94" s="40"/>
      <c r="AN94" s="40"/>
      <c r="AO94" s="40"/>
      <c r="AP94" s="110"/>
      <c r="AQ94" s="110"/>
      <c r="AR94" s="30"/>
      <c r="AS94" s="30"/>
      <c r="AT94" s="30"/>
      <c r="AU94" s="30"/>
      <c r="AV94" s="30"/>
      <c r="AW94" s="30"/>
      <c r="AX94" s="30"/>
      <c r="AY94" s="30"/>
      <c r="AZ94" s="30"/>
      <c r="BA94" s="30"/>
      <c r="BB94" s="46"/>
    </row>
    <row r="95" spans="20:54" ht="12.75">
      <c r="T95" s="84" t="s">
        <v>88</v>
      </c>
      <c r="U95" s="55"/>
      <c r="V95" s="32"/>
      <c r="W95" s="32"/>
      <c r="X95" s="32"/>
      <c r="Y95" s="40"/>
      <c r="Z95" s="40"/>
      <c r="AA95" s="40"/>
      <c r="AB95" s="40"/>
      <c r="AC95" s="40"/>
      <c r="AD95" s="108"/>
      <c r="AE95" s="108"/>
      <c r="AF95" s="30"/>
      <c r="AI95" s="44"/>
      <c r="AJ95" s="30" t="s">
        <v>119</v>
      </c>
      <c r="AK95" s="40"/>
      <c r="AL95" s="40"/>
      <c r="AM95" s="40"/>
      <c r="AN95" s="40"/>
      <c r="AO95" s="40"/>
      <c r="AP95" s="110"/>
      <c r="AQ95" s="110"/>
      <c r="AR95" s="30"/>
      <c r="AS95" s="30"/>
      <c r="AT95" s="30"/>
      <c r="AU95" s="30"/>
      <c r="AV95" s="30"/>
      <c r="AW95" s="30"/>
      <c r="AX95" s="30"/>
      <c r="AY95" s="30"/>
      <c r="AZ95" s="30"/>
      <c r="BA95" s="30"/>
      <c r="BB95" s="46"/>
    </row>
    <row r="96" spans="20:54" ht="12.75">
      <c r="T96" s="84" t="s">
        <v>89</v>
      </c>
      <c r="U96" s="55"/>
      <c r="V96" s="32"/>
      <c r="W96" s="32"/>
      <c r="X96" s="32"/>
      <c r="Y96" s="40"/>
      <c r="Z96" s="40"/>
      <c r="AA96" s="40"/>
      <c r="AB96" s="40"/>
      <c r="AC96" s="40"/>
      <c r="AD96" s="108"/>
      <c r="AE96" s="108"/>
      <c r="AF96" s="30"/>
      <c r="AI96" s="44"/>
      <c r="AJ96" s="30"/>
      <c r="AK96" s="40"/>
      <c r="AL96" s="40"/>
      <c r="AM96" s="40"/>
      <c r="AN96" s="40"/>
      <c r="AO96" s="40"/>
      <c r="AP96" s="110"/>
      <c r="AQ96" s="110"/>
      <c r="AR96" s="30"/>
      <c r="AS96" s="30"/>
      <c r="AT96" s="30"/>
      <c r="AU96" s="30"/>
      <c r="AV96" s="30"/>
      <c r="AW96" s="30"/>
      <c r="AX96" s="30"/>
      <c r="AY96" s="30"/>
      <c r="AZ96" s="30"/>
      <c r="BA96" s="30"/>
      <c r="BB96" s="46"/>
    </row>
    <row r="97" spans="16:54" ht="12.75">
      <c r="P97"/>
      <c r="Q97"/>
      <c r="T97" s="84" t="s">
        <v>90</v>
      </c>
      <c r="U97" s="55"/>
      <c r="V97" s="32"/>
      <c r="W97" s="32"/>
      <c r="X97" s="32"/>
      <c r="Y97" s="40"/>
      <c r="Z97" s="40"/>
      <c r="AA97" s="40"/>
      <c r="AB97" s="40"/>
      <c r="AC97" s="40"/>
      <c r="AD97" s="108"/>
      <c r="AE97" s="108"/>
      <c r="AF97" s="30"/>
      <c r="AI97" s="44"/>
      <c r="AJ97" s="30"/>
      <c r="AK97" s="40"/>
      <c r="AL97" s="40"/>
      <c r="AM97" s="40"/>
      <c r="AN97" s="40"/>
      <c r="AO97" s="40"/>
      <c r="AP97" s="110"/>
      <c r="AQ97" s="110"/>
      <c r="AR97" s="30"/>
      <c r="AS97" s="30"/>
      <c r="AT97" s="30"/>
      <c r="AU97" s="30"/>
      <c r="AV97" s="30"/>
      <c r="AW97" s="30"/>
      <c r="AX97" s="30"/>
      <c r="AY97" s="30"/>
      <c r="AZ97" s="30"/>
      <c r="BA97" s="30"/>
      <c r="BB97" s="46"/>
    </row>
    <row r="98" spans="20:54" ht="12.75">
      <c r="T98" s="30"/>
      <c r="U98" s="38"/>
      <c r="V98" s="30"/>
      <c r="W98" s="30"/>
      <c r="X98" s="30"/>
      <c r="Y98" s="30"/>
      <c r="Z98" s="30"/>
      <c r="AA98" s="30"/>
      <c r="AB98" s="30"/>
      <c r="AC98" s="30"/>
      <c r="AD98" s="30"/>
      <c r="AE98" s="30"/>
      <c r="AF98" s="30"/>
      <c r="AI98" s="44"/>
      <c r="AJ98" s="30"/>
      <c r="AK98" s="40"/>
      <c r="AL98" s="40"/>
      <c r="AM98" s="40"/>
      <c r="AN98" s="40"/>
      <c r="AO98" s="40"/>
      <c r="AP98" s="110"/>
      <c r="AQ98" s="110"/>
      <c r="AR98" s="30"/>
      <c r="AS98" s="30"/>
      <c r="AT98" s="30"/>
      <c r="AU98" s="30"/>
      <c r="AV98" s="30"/>
      <c r="AW98" s="30"/>
      <c r="AX98" s="30"/>
      <c r="AY98" s="30"/>
      <c r="AZ98" s="30"/>
      <c r="BA98" s="30"/>
      <c r="BB98" s="46"/>
    </row>
    <row r="99" spans="16:54" ht="12.75">
      <c r="P99" s="96" t="s">
        <v>120</v>
      </c>
      <c r="Q99" s="111"/>
      <c r="T99" s="30"/>
      <c r="U99" s="106" t="s">
        <v>121</v>
      </c>
      <c r="V99" s="30"/>
      <c r="W99" s="30"/>
      <c r="X99" s="30"/>
      <c r="Y99" s="39" t="s">
        <v>100</v>
      </c>
      <c r="Z99" s="40"/>
      <c r="AA99" s="40"/>
      <c r="AB99" s="40"/>
      <c r="AC99" s="72" t="s">
        <v>101</v>
      </c>
      <c r="AD99" s="42"/>
      <c r="AE99" s="43">
        <f>(SUM(Y99:AC99))*AD99</f>
        <v>0</v>
      </c>
      <c r="AF99" s="30"/>
      <c r="AI99" s="44"/>
      <c r="AJ99" s="30"/>
      <c r="AK99" s="30"/>
      <c r="AL99" s="30"/>
      <c r="AM99" s="30"/>
      <c r="AN99" s="30"/>
      <c r="AO99" s="30"/>
      <c r="AP99" s="30"/>
      <c r="AQ99" s="30"/>
      <c r="AR99" s="30"/>
      <c r="AS99" s="30"/>
      <c r="AT99" s="30"/>
      <c r="AU99" s="30"/>
      <c r="AV99" s="30"/>
      <c r="AW99" s="30"/>
      <c r="AX99" s="30"/>
      <c r="AY99" s="30"/>
      <c r="AZ99" s="30"/>
      <c r="BA99" s="30"/>
      <c r="BB99" s="46"/>
    </row>
    <row r="100" spans="20:54" ht="12.75">
      <c r="T100" s="84" t="s">
        <v>85</v>
      </c>
      <c r="U100" s="55"/>
      <c r="V100" s="32"/>
      <c r="W100" s="32"/>
      <c r="X100" s="32"/>
      <c r="Y100" s="40"/>
      <c r="Z100" s="40"/>
      <c r="AA100" s="40"/>
      <c r="AB100" s="40"/>
      <c r="AC100" s="40"/>
      <c r="AD100" s="108"/>
      <c r="AE100" s="108"/>
      <c r="AF100" s="30"/>
      <c r="AI100" s="44"/>
      <c r="AJ100" s="30"/>
      <c r="AK100" s="30"/>
      <c r="AL100" s="30"/>
      <c r="AM100" s="30"/>
      <c r="AN100" s="30"/>
      <c r="AO100" s="30"/>
      <c r="AP100" s="30"/>
      <c r="AQ100" s="30"/>
      <c r="AR100" s="30"/>
      <c r="AS100" s="30"/>
      <c r="AT100" s="30"/>
      <c r="AU100" s="30"/>
      <c r="AV100" s="30"/>
      <c r="AW100" s="30"/>
      <c r="AX100" s="30"/>
      <c r="AY100" s="30"/>
      <c r="AZ100" s="30"/>
      <c r="BA100" s="30"/>
      <c r="BB100" s="46"/>
    </row>
    <row r="101" spans="16:54" ht="12.75">
      <c r="P101"/>
      <c r="Q101"/>
      <c r="T101" s="84" t="s">
        <v>87</v>
      </c>
      <c r="U101" s="55"/>
      <c r="V101" s="32"/>
      <c r="W101" s="32"/>
      <c r="X101" s="32"/>
      <c r="Y101" s="40"/>
      <c r="Z101" s="40"/>
      <c r="AA101" s="40"/>
      <c r="AB101" s="40"/>
      <c r="AC101" s="40"/>
      <c r="AD101" s="108"/>
      <c r="AE101" s="108"/>
      <c r="AF101" s="30"/>
      <c r="AI101" s="44"/>
      <c r="AJ101" s="30" t="s">
        <v>122</v>
      </c>
      <c r="AK101" s="40"/>
      <c r="AL101" s="40"/>
      <c r="AM101" s="40"/>
      <c r="AN101" s="40"/>
      <c r="AO101" s="40"/>
      <c r="AP101" s="110"/>
      <c r="AQ101" s="110"/>
      <c r="AR101" s="30"/>
      <c r="AS101" s="38" t="s">
        <v>123</v>
      </c>
      <c r="AT101" s="30"/>
      <c r="AU101" s="30"/>
      <c r="AV101" s="30"/>
      <c r="AW101" s="30"/>
      <c r="AX101" s="30"/>
      <c r="AY101" s="30"/>
      <c r="AZ101" s="30"/>
      <c r="BA101" s="30"/>
      <c r="BB101" s="46"/>
    </row>
    <row r="102" spans="16:54" ht="12.75">
      <c r="P102" s="96" t="s">
        <v>124</v>
      </c>
      <c r="Q102" s="111"/>
      <c r="T102" s="30"/>
      <c r="U102" s="38"/>
      <c r="V102" s="30"/>
      <c r="W102" s="30"/>
      <c r="X102" s="30"/>
      <c r="Y102" s="30"/>
      <c r="Z102" s="30"/>
      <c r="AA102" s="30"/>
      <c r="AB102" s="30"/>
      <c r="AC102" s="30"/>
      <c r="AD102" s="30"/>
      <c r="AE102" s="30"/>
      <c r="AF102" s="30"/>
      <c r="AI102" s="44"/>
      <c r="AJ102" s="30" t="s">
        <v>125</v>
      </c>
      <c r="AK102" s="40"/>
      <c r="AL102" s="40"/>
      <c r="AM102" s="40"/>
      <c r="AN102" s="40"/>
      <c r="AO102" s="40"/>
      <c r="AP102" s="110"/>
      <c r="AQ102" s="110"/>
      <c r="AR102" s="30"/>
      <c r="AS102" s="38" t="s">
        <v>126</v>
      </c>
      <c r="AT102" s="30"/>
      <c r="AU102" s="30"/>
      <c r="AV102" s="30"/>
      <c r="AW102" s="30"/>
      <c r="AX102" s="30"/>
      <c r="AY102" s="30"/>
      <c r="AZ102" s="33" t="s">
        <v>14</v>
      </c>
      <c r="BA102" s="33" t="s">
        <v>15</v>
      </c>
      <c r="BB102" s="46"/>
    </row>
    <row r="103" spans="20:54" ht="12.75">
      <c r="T103" s="30"/>
      <c r="U103" s="49" t="s">
        <v>127</v>
      </c>
      <c r="V103" s="30"/>
      <c r="W103" s="30"/>
      <c r="X103" s="30"/>
      <c r="Y103" s="39" t="s">
        <v>100</v>
      </c>
      <c r="Z103" s="40"/>
      <c r="AA103" s="40"/>
      <c r="AB103" s="40"/>
      <c r="AC103" s="72" t="s">
        <v>101</v>
      </c>
      <c r="AD103" s="42"/>
      <c r="AE103" s="43">
        <f>(SUM(Y103:AC103))*AD103</f>
        <v>0</v>
      </c>
      <c r="AF103" s="30"/>
      <c r="AI103" s="44"/>
      <c r="AJ103" s="30" t="s">
        <v>119</v>
      </c>
      <c r="AK103" s="40"/>
      <c r="AL103" s="40"/>
      <c r="AM103" s="40"/>
      <c r="AN103" s="40"/>
      <c r="AO103" s="40"/>
      <c r="AP103" s="110"/>
      <c r="AQ103" s="110"/>
      <c r="AR103" s="30"/>
      <c r="AS103" s="38" t="s">
        <v>128</v>
      </c>
      <c r="AT103" s="30"/>
      <c r="AU103" s="39" t="s">
        <v>129</v>
      </c>
      <c r="AV103" s="40"/>
      <c r="AW103" s="40"/>
      <c r="AX103" s="40"/>
      <c r="AY103" s="41" t="s">
        <v>130</v>
      </c>
      <c r="AZ103" s="47"/>
      <c r="BA103" s="42">
        <f>(SUM(AU103:AY103))*AZ103</f>
        <v>0</v>
      </c>
      <c r="BB103" s="46"/>
    </row>
    <row r="104" spans="16:54" ht="12.75">
      <c r="P104"/>
      <c r="Q104"/>
      <c r="T104" s="84" t="s">
        <v>85</v>
      </c>
      <c r="U104" s="55"/>
      <c r="V104" s="32"/>
      <c r="W104" s="32"/>
      <c r="X104" s="32"/>
      <c r="Y104" s="40"/>
      <c r="Z104" s="40"/>
      <c r="AA104" s="40"/>
      <c r="AB104" s="40"/>
      <c r="AC104" s="40"/>
      <c r="AD104" s="108"/>
      <c r="AE104" s="108"/>
      <c r="AF104" s="30"/>
      <c r="AG104" s="112" t="s">
        <v>131</v>
      </c>
      <c r="AI104" s="44"/>
      <c r="AJ104" s="30"/>
      <c r="AK104" s="30"/>
      <c r="AL104" s="30"/>
      <c r="AM104" s="30"/>
      <c r="AN104" s="30"/>
      <c r="AO104" s="30"/>
      <c r="AP104" s="30"/>
      <c r="AQ104" s="30"/>
      <c r="AR104" s="30"/>
      <c r="AS104" s="30"/>
      <c r="AT104" s="30"/>
      <c r="AU104" s="30"/>
      <c r="AV104" s="30"/>
      <c r="AW104" s="30"/>
      <c r="AX104" s="30"/>
      <c r="AY104" s="30"/>
      <c r="AZ104" s="30"/>
      <c r="BA104" s="30"/>
      <c r="BB104" s="46"/>
    </row>
    <row r="105" spans="16:54" ht="12.75">
      <c r="P105" s="96" t="s">
        <v>132</v>
      </c>
      <c r="Q105" s="97"/>
      <c r="T105" s="84" t="s">
        <v>87</v>
      </c>
      <c r="U105" s="55"/>
      <c r="V105" s="32"/>
      <c r="W105" s="32"/>
      <c r="X105" s="32"/>
      <c r="Y105" s="40"/>
      <c r="Z105" s="40"/>
      <c r="AA105" s="40"/>
      <c r="AB105" s="40"/>
      <c r="AC105" s="40"/>
      <c r="AD105" s="108"/>
      <c r="AE105" s="108"/>
      <c r="AF105" s="30"/>
      <c r="AG105" s="77"/>
      <c r="AI105" s="44"/>
      <c r="AJ105" s="30" t="s">
        <v>122</v>
      </c>
      <c r="AK105" s="40"/>
      <c r="AL105" s="40"/>
      <c r="AM105" s="40"/>
      <c r="AN105" s="40"/>
      <c r="AO105" s="40"/>
      <c r="AP105" s="110"/>
      <c r="AQ105" s="110"/>
      <c r="AR105" s="30"/>
      <c r="AS105" s="38" t="s">
        <v>133</v>
      </c>
      <c r="AT105" s="30"/>
      <c r="AU105" s="39" t="s">
        <v>129</v>
      </c>
      <c r="AV105" s="40"/>
      <c r="AW105" s="40"/>
      <c r="AX105" s="40"/>
      <c r="AY105" s="41" t="s">
        <v>130</v>
      </c>
      <c r="AZ105" s="47"/>
      <c r="BA105" s="43">
        <f>(SUM(AU105:AY105))*AZ105</f>
        <v>0</v>
      </c>
      <c r="BB105" s="46"/>
    </row>
    <row r="106" spans="16:54" ht="12.75">
      <c r="P106"/>
      <c r="Q106"/>
      <c r="T106" s="30"/>
      <c r="U106" s="38"/>
      <c r="V106" s="30"/>
      <c r="W106" s="30"/>
      <c r="X106" s="30"/>
      <c r="Y106" s="30"/>
      <c r="Z106" s="30"/>
      <c r="AA106" s="30"/>
      <c r="AB106" s="30"/>
      <c r="AC106" s="30"/>
      <c r="AD106" s="30"/>
      <c r="AE106" s="30"/>
      <c r="AF106" s="38"/>
      <c r="AI106" s="44"/>
      <c r="AJ106" s="30" t="s">
        <v>125</v>
      </c>
      <c r="AK106" s="40"/>
      <c r="AL106" s="40"/>
      <c r="AM106" s="40"/>
      <c r="AN106" s="40"/>
      <c r="AO106" s="40"/>
      <c r="AP106" s="110"/>
      <c r="AQ106" s="110"/>
      <c r="AR106" s="30"/>
      <c r="AS106" s="30"/>
      <c r="AT106" s="30"/>
      <c r="AU106" s="30"/>
      <c r="AV106" s="30"/>
      <c r="AW106" s="30"/>
      <c r="AX106" s="30"/>
      <c r="AY106" s="30"/>
      <c r="AZ106" s="30"/>
      <c r="BA106" s="53"/>
      <c r="BB106" s="46"/>
    </row>
    <row r="107" spans="16:54" ht="12.75">
      <c r="P107"/>
      <c r="Q107"/>
      <c r="T107" s="30"/>
      <c r="U107" s="38"/>
      <c r="V107" s="106" t="s">
        <v>134</v>
      </c>
      <c r="W107" s="30"/>
      <c r="X107" s="30"/>
      <c r="Y107" s="30"/>
      <c r="Z107" s="30"/>
      <c r="AA107" s="30"/>
      <c r="AB107" s="30"/>
      <c r="AC107" s="30"/>
      <c r="AD107" s="33" t="s">
        <v>14</v>
      </c>
      <c r="AE107" s="33" t="s">
        <v>15</v>
      </c>
      <c r="AF107" s="38"/>
      <c r="AI107" s="44"/>
      <c r="AJ107" s="30" t="s">
        <v>119</v>
      </c>
      <c r="AK107" s="40"/>
      <c r="AL107" s="40"/>
      <c r="AM107" s="40"/>
      <c r="AN107" s="40"/>
      <c r="AO107" s="40"/>
      <c r="AP107" s="110"/>
      <c r="AQ107" s="110"/>
      <c r="AR107" s="30"/>
      <c r="AS107" s="38" t="s">
        <v>135</v>
      </c>
      <c r="AT107" s="30"/>
      <c r="AU107" s="39" t="s">
        <v>129</v>
      </c>
      <c r="AV107" s="40"/>
      <c r="AW107" s="40"/>
      <c r="AX107" s="40"/>
      <c r="AY107" s="41" t="s">
        <v>130</v>
      </c>
      <c r="AZ107" s="47"/>
      <c r="BA107" s="43">
        <f>(SUM(AU107:AY107))*AZ107</f>
        <v>0</v>
      </c>
      <c r="BB107" s="46"/>
    </row>
    <row r="108" spans="16:54" ht="12.75">
      <c r="P108"/>
      <c r="Q108"/>
      <c r="T108" s="30"/>
      <c r="U108" s="38"/>
      <c r="V108" s="30"/>
      <c r="W108" s="30"/>
      <c r="X108" s="30"/>
      <c r="Y108" s="30"/>
      <c r="Z108" s="30"/>
      <c r="AA108" s="30"/>
      <c r="AB108" s="30"/>
      <c r="AC108" s="30"/>
      <c r="AD108" s="30"/>
      <c r="AE108" s="30"/>
      <c r="AF108" s="87"/>
      <c r="AG108" s="4" t="s">
        <v>136</v>
      </c>
      <c r="AI108" s="44"/>
      <c r="AJ108" s="30"/>
      <c r="AK108" s="30"/>
      <c r="AL108" s="30"/>
      <c r="AM108" s="30"/>
      <c r="AN108" s="30"/>
      <c r="AO108" s="30"/>
      <c r="AP108" s="30"/>
      <c r="AQ108" s="30"/>
      <c r="AR108" s="30"/>
      <c r="AS108" s="38" t="s">
        <v>137</v>
      </c>
      <c r="AT108" s="30"/>
      <c r="AU108" s="39" t="s">
        <v>129</v>
      </c>
      <c r="AV108" s="40"/>
      <c r="AW108" s="40"/>
      <c r="AX108" s="40"/>
      <c r="AY108" s="41" t="s">
        <v>130</v>
      </c>
      <c r="AZ108" s="47"/>
      <c r="BA108" s="43">
        <f>(SUM(AU108:AY108))*AZ108</f>
        <v>0</v>
      </c>
      <c r="BB108" s="46"/>
    </row>
    <row r="109" spans="20:54" ht="12.75">
      <c r="T109" s="30"/>
      <c r="U109" s="79" t="s">
        <v>138</v>
      </c>
      <c r="V109" s="30"/>
      <c r="W109" s="30"/>
      <c r="X109" s="30"/>
      <c r="Y109" s="39" t="s">
        <v>100</v>
      </c>
      <c r="Z109" s="40"/>
      <c r="AA109" s="40"/>
      <c r="AB109" s="40"/>
      <c r="AC109" s="72" t="s">
        <v>101</v>
      </c>
      <c r="AD109" s="42"/>
      <c r="AE109" s="43">
        <f>(SUM(Y109:AC109))*AD109</f>
        <v>0</v>
      </c>
      <c r="AF109" s="38"/>
      <c r="AI109" s="44"/>
      <c r="AJ109" s="30"/>
      <c r="AK109" s="30"/>
      <c r="AL109" s="30"/>
      <c r="AM109" s="30"/>
      <c r="AN109" s="30"/>
      <c r="AO109" s="30"/>
      <c r="AP109" s="30"/>
      <c r="AQ109" s="30"/>
      <c r="AR109" s="30"/>
      <c r="AS109" s="30"/>
      <c r="AT109" s="30"/>
      <c r="AU109" s="30"/>
      <c r="AV109" s="30"/>
      <c r="AW109" s="30"/>
      <c r="AX109" s="30"/>
      <c r="AY109" s="30"/>
      <c r="AZ109" s="30"/>
      <c r="BA109" s="53"/>
      <c r="BB109" s="46"/>
    </row>
    <row r="110" spans="16:54" ht="12.75">
      <c r="P110" s="96" t="s">
        <v>139</v>
      </c>
      <c r="Q110" s="97"/>
      <c r="T110" s="84" t="s">
        <v>85</v>
      </c>
      <c r="U110" s="55"/>
      <c r="V110" s="32"/>
      <c r="W110" s="32"/>
      <c r="X110" s="32"/>
      <c r="Y110" s="40"/>
      <c r="Z110" s="40"/>
      <c r="AA110" s="40"/>
      <c r="AB110" s="40"/>
      <c r="AC110" s="40"/>
      <c r="AD110" s="108"/>
      <c r="AE110" s="108"/>
      <c r="AF110" s="38"/>
      <c r="AI110" s="44"/>
      <c r="AJ110" s="30"/>
      <c r="AK110" s="30"/>
      <c r="AL110" s="30"/>
      <c r="AM110" s="30"/>
      <c r="AN110" s="30"/>
      <c r="AO110" s="30"/>
      <c r="AP110" s="30"/>
      <c r="AQ110" s="30"/>
      <c r="AR110" s="30"/>
      <c r="AS110" s="30"/>
      <c r="AT110" s="30"/>
      <c r="AU110" s="30"/>
      <c r="AV110" s="30"/>
      <c r="AW110" s="30"/>
      <c r="AX110" s="30"/>
      <c r="AY110" s="30"/>
      <c r="AZ110" s="30"/>
      <c r="BA110" s="53"/>
      <c r="BB110" s="46"/>
    </row>
    <row r="111" spans="16:54" ht="12.75">
      <c r="P111" s="113"/>
      <c r="Q111" s="114"/>
      <c r="T111" s="84" t="s">
        <v>87</v>
      </c>
      <c r="U111" s="55"/>
      <c r="V111" s="32"/>
      <c r="W111" s="32"/>
      <c r="X111" s="32"/>
      <c r="Y111" s="40"/>
      <c r="Z111" s="40"/>
      <c r="AA111" s="40"/>
      <c r="AB111" s="40"/>
      <c r="AC111" s="40"/>
      <c r="AD111" s="108"/>
      <c r="AE111" s="108"/>
      <c r="AF111" s="38"/>
      <c r="AI111" s="44"/>
      <c r="AJ111" s="30" t="s">
        <v>118</v>
      </c>
      <c r="AK111" s="40"/>
      <c r="AL111" s="40"/>
      <c r="AM111" s="40"/>
      <c r="AN111" s="40"/>
      <c r="AO111" s="40"/>
      <c r="AP111" s="110"/>
      <c r="AQ111" s="110"/>
      <c r="AR111" s="30"/>
      <c r="AS111" s="30"/>
      <c r="AT111" s="30"/>
      <c r="AU111" s="30"/>
      <c r="AV111" s="30"/>
      <c r="AW111" s="30"/>
      <c r="AX111" s="30"/>
      <c r="AY111" s="30"/>
      <c r="AZ111" s="30"/>
      <c r="BA111" s="53"/>
      <c r="BB111" s="46"/>
    </row>
    <row r="112" spans="3:54" ht="12.75">
      <c r="C112" s="92" t="s">
        <v>140</v>
      </c>
      <c r="D112" s="92"/>
      <c r="E112" s="92"/>
      <c r="F112" s="92"/>
      <c r="G112" s="92"/>
      <c r="I112" s="92"/>
      <c r="J112" s="13"/>
      <c r="K112" s="13"/>
      <c r="L112" s="92"/>
      <c r="M112" s="92"/>
      <c r="N112" s="92"/>
      <c r="O112" s="92"/>
      <c r="T112" s="84" t="s">
        <v>88</v>
      </c>
      <c r="U112" s="55"/>
      <c r="V112" s="32"/>
      <c r="W112" s="32"/>
      <c r="X112" s="32"/>
      <c r="Y112" s="40"/>
      <c r="Z112" s="40"/>
      <c r="AA112" s="40"/>
      <c r="AB112" s="40"/>
      <c r="AC112" s="40"/>
      <c r="AD112" s="108"/>
      <c r="AE112" s="108"/>
      <c r="AF112" s="38"/>
      <c r="AI112" s="44"/>
      <c r="AJ112" s="30" t="s">
        <v>119</v>
      </c>
      <c r="AK112" s="40"/>
      <c r="AL112" s="40"/>
      <c r="AM112" s="40"/>
      <c r="AN112" s="40"/>
      <c r="AO112" s="40"/>
      <c r="AP112" s="110"/>
      <c r="AQ112" s="110"/>
      <c r="AR112" s="30"/>
      <c r="AS112" s="30"/>
      <c r="AT112" s="30"/>
      <c r="AU112" s="30"/>
      <c r="AV112" s="30"/>
      <c r="AW112" s="30"/>
      <c r="AX112" s="30"/>
      <c r="AY112" s="30"/>
      <c r="AZ112" s="30"/>
      <c r="BA112" s="53"/>
      <c r="BB112" s="46"/>
    </row>
    <row r="113" spans="3:54" ht="12.75">
      <c r="C113" s="92" t="s">
        <v>141</v>
      </c>
      <c r="D113" s="92"/>
      <c r="E113" s="92"/>
      <c r="F113" s="92"/>
      <c r="G113" s="92"/>
      <c r="H113" s="33" t="s">
        <v>14</v>
      </c>
      <c r="I113" s="33" t="s">
        <v>15</v>
      </c>
      <c r="J113" s="13"/>
      <c r="K113" s="13"/>
      <c r="L113" s="92"/>
      <c r="M113" s="92"/>
      <c r="N113" s="92"/>
      <c r="O113" s="92"/>
      <c r="T113" s="84" t="s">
        <v>89</v>
      </c>
      <c r="U113" s="55"/>
      <c r="V113" s="32"/>
      <c r="W113" s="32"/>
      <c r="X113" s="32"/>
      <c r="Y113" s="40"/>
      <c r="Z113" s="40"/>
      <c r="AA113" s="40"/>
      <c r="AB113" s="40"/>
      <c r="AC113" s="40"/>
      <c r="AD113" s="108"/>
      <c r="AE113" s="108"/>
      <c r="AF113" s="38"/>
      <c r="AI113" s="44"/>
      <c r="AJ113" s="30"/>
      <c r="AK113" s="40"/>
      <c r="AL113" s="40"/>
      <c r="AM113" s="40"/>
      <c r="AN113" s="40"/>
      <c r="AO113" s="40"/>
      <c r="AP113" s="110"/>
      <c r="AQ113" s="110"/>
      <c r="AR113" s="30"/>
      <c r="AS113" s="30"/>
      <c r="AT113" s="30"/>
      <c r="AU113" s="30"/>
      <c r="AV113" s="30"/>
      <c r="AW113" s="30"/>
      <c r="AX113" s="30"/>
      <c r="AY113" s="30"/>
      <c r="AZ113" s="30"/>
      <c r="BA113" s="53"/>
      <c r="BB113" s="46"/>
    </row>
    <row r="114" spans="3:54" ht="12.75">
      <c r="C114" s="100" t="s">
        <v>32</v>
      </c>
      <c r="D114" s="40"/>
      <c r="E114" s="40"/>
      <c r="F114" s="40"/>
      <c r="G114" s="72" t="s">
        <v>35</v>
      </c>
      <c r="H114" s="42"/>
      <c r="I114" s="43">
        <f>(SUM(C114:G114))*H114</f>
        <v>0</v>
      </c>
      <c r="T114" s="84" t="s">
        <v>90</v>
      </c>
      <c r="U114" s="55"/>
      <c r="V114" s="32"/>
      <c r="W114" s="32"/>
      <c r="X114" s="32"/>
      <c r="Y114" s="40"/>
      <c r="Z114" s="40"/>
      <c r="AA114" s="40"/>
      <c r="AB114" s="40"/>
      <c r="AC114" s="40"/>
      <c r="AD114" s="108"/>
      <c r="AE114" s="108"/>
      <c r="AF114" s="38"/>
      <c r="AI114" s="44"/>
      <c r="AJ114" s="30"/>
      <c r="AK114" s="40"/>
      <c r="AL114" s="40"/>
      <c r="AM114" s="40"/>
      <c r="AN114" s="40"/>
      <c r="AO114" s="40"/>
      <c r="AP114" s="110"/>
      <c r="AQ114" s="110"/>
      <c r="AR114" s="30"/>
      <c r="AS114" s="30"/>
      <c r="AT114" s="30"/>
      <c r="AU114" s="30"/>
      <c r="AV114" s="30"/>
      <c r="AW114" s="30"/>
      <c r="AX114" s="30"/>
      <c r="AY114" s="30"/>
      <c r="AZ114" s="30"/>
      <c r="BA114" s="53"/>
      <c r="BB114" s="46"/>
    </row>
    <row r="115" spans="20:54" ht="12.75">
      <c r="T115" s="30"/>
      <c r="U115" s="30"/>
      <c r="V115" s="30"/>
      <c r="W115" s="30"/>
      <c r="X115" s="30"/>
      <c r="Y115" s="30"/>
      <c r="Z115" s="30"/>
      <c r="AA115" s="30"/>
      <c r="AB115" s="30"/>
      <c r="AC115" s="30"/>
      <c r="AD115" s="30"/>
      <c r="AE115" s="30"/>
      <c r="AF115" s="38"/>
      <c r="AI115" s="44"/>
      <c r="AJ115" s="30"/>
      <c r="AK115" s="40"/>
      <c r="AL115" s="40"/>
      <c r="AM115" s="40"/>
      <c r="AN115" s="40"/>
      <c r="AO115" s="40"/>
      <c r="AP115" s="110"/>
      <c r="AQ115" s="110"/>
      <c r="AR115" s="30"/>
      <c r="AS115" s="30"/>
      <c r="AT115" s="30"/>
      <c r="AU115" s="30"/>
      <c r="AV115" s="30"/>
      <c r="AW115" s="30"/>
      <c r="AX115" s="30"/>
      <c r="AY115" s="30"/>
      <c r="AZ115" s="30"/>
      <c r="BA115" s="53"/>
      <c r="BB115" s="46"/>
    </row>
    <row r="116" spans="20:54" ht="12.75">
      <c r="T116" s="30"/>
      <c r="U116" s="49" t="s">
        <v>142</v>
      </c>
      <c r="V116" s="30"/>
      <c r="W116" s="30"/>
      <c r="X116" s="30"/>
      <c r="Y116" s="39" t="s">
        <v>100</v>
      </c>
      <c r="Z116" s="40"/>
      <c r="AA116" s="40"/>
      <c r="AB116" s="40"/>
      <c r="AC116" s="72" t="s">
        <v>101</v>
      </c>
      <c r="AD116" s="42"/>
      <c r="AE116" s="43">
        <f>(SUM(Y116:AC116))*AD116</f>
        <v>0</v>
      </c>
      <c r="AF116" s="38"/>
      <c r="AI116" s="44"/>
      <c r="AJ116" s="30"/>
      <c r="AK116" s="30"/>
      <c r="AL116" s="30"/>
      <c r="AM116" s="30"/>
      <c r="AN116" s="30"/>
      <c r="AO116" s="30"/>
      <c r="AP116" s="30"/>
      <c r="AQ116" s="30"/>
      <c r="AR116" s="30"/>
      <c r="AS116" s="30"/>
      <c r="AT116" s="30"/>
      <c r="AU116" s="30"/>
      <c r="AV116" s="30"/>
      <c r="AW116" s="30"/>
      <c r="AX116" s="30"/>
      <c r="AY116" s="30"/>
      <c r="AZ116" s="30"/>
      <c r="BA116" s="53"/>
      <c r="BB116" s="46"/>
    </row>
    <row r="117" spans="20:54" ht="12.75">
      <c r="T117" s="84" t="s">
        <v>85</v>
      </c>
      <c r="U117" s="55"/>
      <c r="V117" s="32"/>
      <c r="W117" s="32"/>
      <c r="X117" s="32"/>
      <c r="Y117" s="40"/>
      <c r="Z117" s="40"/>
      <c r="AA117" s="40"/>
      <c r="AB117" s="40"/>
      <c r="AC117" s="40"/>
      <c r="AD117" s="108"/>
      <c r="AE117" s="108"/>
      <c r="AF117" s="38"/>
      <c r="AI117" s="44"/>
      <c r="AJ117" s="30"/>
      <c r="AK117" s="30"/>
      <c r="AL117" s="30"/>
      <c r="AM117" s="30"/>
      <c r="AN117" s="30"/>
      <c r="AO117" s="30"/>
      <c r="AP117" s="30"/>
      <c r="AQ117" s="30"/>
      <c r="AR117" s="30"/>
      <c r="AS117" s="30"/>
      <c r="AT117" s="30"/>
      <c r="AU117" s="30"/>
      <c r="AV117" s="30"/>
      <c r="AW117" s="30"/>
      <c r="AX117" s="30"/>
      <c r="AY117" s="30"/>
      <c r="AZ117" s="30"/>
      <c r="BA117" s="53"/>
      <c r="BB117" s="46"/>
    </row>
    <row r="118" spans="20:54" ht="12.75">
      <c r="T118" s="84" t="s">
        <v>87</v>
      </c>
      <c r="U118" s="55"/>
      <c r="V118" s="32"/>
      <c r="W118" s="32"/>
      <c r="X118" s="32"/>
      <c r="Y118" s="40"/>
      <c r="Z118" s="40"/>
      <c r="AA118" s="40"/>
      <c r="AB118" s="40"/>
      <c r="AC118" s="40"/>
      <c r="AD118" s="108"/>
      <c r="AE118" s="108"/>
      <c r="AF118" s="38"/>
      <c r="AI118" s="44"/>
      <c r="AJ118" s="30" t="s">
        <v>122</v>
      </c>
      <c r="AK118" s="40"/>
      <c r="AL118" s="40"/>
      <c r="AM118" s="40"/>
      <c r="AN118" s="40"/>
      <c r="AO118" s="40"/>
      <c r="AP118" s="110"/>
      <c r="AQ118" s="110"/>
      <c r="AR118" s="30"/>
      <c r="AS118" s="38" t="s">
        <v>143</v>
      </c>
      <c r="AT118" s="30"/>
      <c r="AU118" s="30"/>
      <c r="AV118" s="30"/>
      <c r="AW118" s="30"/>
      <c r="AX118" s="30"/>
      <c r="AY118" s="30"/>
      <c r="AZ118" s="30"/>
      <c r="BA118" s="53"/>
      <c r="BB118" s="46"/>
    </row>
    <row r="119" spans="20:54" ht="12.75">
      <c r="T119" s="30"/>
      <c r="U119" s="30"/>
      <c r="V119" s="30"/>
      <c r="W119" s="30"/>
      <c r="X119" s="30"/>
      <c r="Y119" s="30"/>
      <c r="Z119" s="30"/>
      <c r="AA119" s="30"/>
      <c r="AB119" s="30"/>
      <c r="AC119" s="30"/>
      <c r="AD119" s="30"/>
      <c r="AE119" s="30"/>
      <c r="AF119" s="38"/>
      <c r="AI119" s="44"/>
      <c r="AJ119" s="30" t="s">
        <v>125</v>
      </c>
      <c r="AK119" s="40"/>
      <c r="AL119" s="40"/>
      <c r="AM119" s="40"/>
      <c r="AN119" s="40"/>
      <c r="AO119" s="40"/>
      <c r="AP119" s="110"/>
      <c r="AQ119" s="110"/>
      <c r="AR119" s="30"/>
      <c r="AS119" s="38" t="s">
        <v>144</v>
      </c>
      <c r="AT119" s="30"/>
      <c r="AU119" s="30"/>
      <c r="AV119" s="30"/>
      <c r="AW119" s="30"/>
      <c r="AX119" s="30"/>
      <c r="AY119" s="30"/>
      <c r="AZ119" s="30"/>
      <c r="BA119" s="53"/>
      <c r="BB119" s="46"/>
    </row>
    <row r="120" spans="20:54" ht="12.75">
      <c r="T120" s="30"/>
      <c r="U120" s="49" t="s">
        <v>145</v>
      </c>
      <c r="V120" s="30"/>
      <c r="W120" s="30"/>
      <c r="X120" s="30"/>
      <c r="Y120" s="39" t="s">
        <v>100</v>
      </c>
      <c r="Z120" s="40"/>
      <c r="AA120" s="40"/>
      <c r="AB120" s="40"/>
      <c r="AC120" s="72" t="s">
        <v>101</v>
      </c>
      <c r="AD120" s="42"/>
      <c r="AE120" s="43">
        <f>(SUM(Y120:AC120))*AD120</f>
        <v>0</v>
      </c>
      <c r="AF120" s="38"/>
      <c r="AI120" s="44"/>
      <c r="AJ120" s="30" t="s">
        <v>119</v>
      </c>
      <c r="AK120" s="40"/>
      <c r="AL120" s="40"/>
      <c r="AM120" s="40"/>
      <c r="AN120" s="40"/>
      <c r="AO120" s="40"/>
      <c r="AP120" s="110"/>
      <c r="AQ120" s="110"/>
      <c r="AR120" s="30"/>
      <c r="AS120" s="38" t="s">
        <v>128</v>
      </c>
      <c r="AT120" s="30"/>
      <c r="AU120" s="39" t="s">
        <v>129</v>
      </c>
      <c r="AV120" s="40"/>
      <c r="AW120" s="40"/>
      <c r="AX120" s="40"/>
      <c r="AY120" s="41" t="s">
        <v>130</v>
      </c>
      <c r="AZ120" s="47"/>
      <c r="BA120" s="43">
        <f>(SUM(AU120:AY120))*AZ120</f>
        <v>0</v>
      </c>
      <c r="BB120" s="46"/>
    </row>
    <row r="121" spans="20:54" ht="12.75">
      <c r="T121" s="84" t="s">
        <v>85</v>
      </c>
      <c r="U121" s="55"/>
      <c r="V121" s="32"/>
      <c r="W121" s="32"/>
      <c r="X121" s="32"/>
      <c r="Y121" s="40"/>
      <c r="Z121" s="40"/>
      <c r="AA121" s="40"/>
      <c r="AB121" s="40"/>
      <c r="AC121" s="40"/>
      <c r="AD121" s="108"/>
      <c r="AE121" s="108"/>
      <c r="AF121" s="38"/>
      <c r="AI121" s="44"/>
      <c r="AJ121" s="30"/>
      <c r="AK121" s="30"/>
      <c r="AL121" s="30"/>
      <c r="AM121" s="30"/>
      <c r="AN121" s="30"/>
      <c r="AO121" s="30"/>
      <c r="AP121" s="30"/>
      <c r="AQ121" s="30"/>
      <c r="AR121" s="30"/>
      <c r="AS121" s="30"/>
      <c r="AT121" s="30"/>
      <c r="AU121" s="30"/>
      <c r="AV121" s="30"/>
      <c r="AW121" s="30"/>
      <c r="AX121" s="30"/>
      <c r="AY121" s="30"/>
      <c r="AZ121" s="30"/>
      <c r="BA121" s="53"/>
      <c r="BB121" s="46"/>
    </row>
    <row r="122" spans="20:54" ht="12.75">
      <c r="T122" s="84" t="s">
        <v>87</v>
      </c>
      <c r="U122" s="55"/>
      <c r="V122" s="32"/>
      <c r="W122" s="32"/>
      <c r="X122" s="32"/>
      <c r="Y122" s="40"/>
      <c r="Z122" s="40"/>
      <c r="AA122" s="40"/>
      <c r="AB122" s="40"/>
      <c r="AC122" s="40"/>
      <c r="AD122" s="108"/>
      <c r="AE122" s="108"/>
      <c r="AF122" s="38"/>
      <c r="AI122" s="44"/>
      <c r="AJ122" s="30" t="s">
        <v>122</v>
      </c>
      <c r="AK122" s="40"/>
      <c r="AL122" s="40"/>
      <c r="AM122" s="40"/>
      <c r="AN122" s="40"/>
      <c r="AO122" s="40"/>
      <c r="AP122" s="110"/>
      <c r="AQ122" s="110"/>
      <c r="AR122" s="30"/>
      <c r="AS122" s="38" t="s">
        <v>146</v>
      </c>
      <c r="AT122" s="30"/>
      <c r="AU122" s="39" t="s">
        <v>129</v>
      </c>
      <c r="AV122" s="40"/>
      <c r="AW122" s="40"/>
      <c r="AX122" s="40"/>
      <c r="AY122" s="41" t="s">
        <v>130</v>
      </c>
      <c r="AZ122" s="47"/>
      <c r="BA122" s="43">
        <f>(SUM(AU122:AY122))*AZ122</f>
        <v>0</v>
      </c>
      <c r="BB122" s="46"/>
    </row>
    <row r="123" spans="20:54" ht="12.75">
      <c r="T123" s="30"/>
      <c r="U123" s="38"/>
      <c r="V123" s="30"/>
      <c r="W123" s="30"/>
      <c r="X123" s="30"/>
      <c r="Y123" s="30"/>
      <c r="Z123" s="30"/>
      <c r="AA123" s="30"/>
      <c r="AB123" s="30"/>
      <c r="AC123" s="30"/>
      <c r="AD123" s="30"/>
      <c r="AE123" s="30"/>
      <c r="AF123" s="38"/>
      <c r="AI123" s="44"/>
      <c r="AJ123" s="30" t="s">
        <v>125</v>
      </c>
      <c r="AK123" s="40"/>
      <c r="AL123" s="40"/>
      <c r="AM123" s="40"/>
      <c r="AN123" s="40"/>
      <c r="AO123" s="40"/>
      <c r="AP123" s="110"/>
      <c r="AQ123" s="110"/>
      <c r="AR123" s="30"/>
      <c r="AS123" s="30"/>
      <c r="AT123" s="30"/>
      <c r="AU123" s="30"/>
      <c r="AV123" s="30"/>
      <c r="AW123" s="30"/>
      <c r="AX123" s="30"/>
      <c r="AY123" s="30"/>
      <c r="AZ123" s="30"/>
      <c r="BA123" s="53"/>
      <c r="BB123" s="46"/>
    </row>
    <row r="124" spans="21:54" ht="12.75">
      <c r="U124" s="3"/>
      <c r="AF124" s="3"/>
      <c r="AI124" s="44"/>
      <c r="AJ124" s="30" t="s">
        <v>119</v>
      </c>
      <c r="AK124" s="40"/>
      <c r="AL124" s="40"/>
      <c r="AM124" s="40"/>
      <c r="AN124" s="40"/>
      <c r="AO124" s="40"/>
      <c r="AP124" s="110"/>
      <c r="AQ124" s="110"/>
      <c r="AR124" s="30"/>
      <c r="AS124" s="38" t="s">
        <v>147</v>
      </c>
      <c r="AT124" s="30"/>
      <c r="AU124" s="39" t="s">
        <v>129</v>
      </c>
      <c r="AV124" s="40"/>
      <c r="AW124" s="40"/>
      <c r="AX124" s="40"/>
      <c r="AY124" s="41" t="s">
        <v>130</v>
      </c>
      <c r="AZ124" s="47"/>
      <c r="BA124" s="43">
        <f>(SUM(AU124:AY124))*AZ124</f>
        <v>0</v>
      </c>
      <c r="BB124" s="46"/>
    </row>
    <row r="125" spans="32:54" ht="12.75">
      <c r="AF125" s="115"/>
      <c r="AI125" s="44"/>
      <c r="AJ125" s="30"/>
      <c r="AK125" s="30"/>
      <c r="AL125" s="30"/>
      <c r="AM125" s="30"/>
      <c r="AN125" s="30"/>
      <c r="AO125" s="30"/>
      <c r="AP125" s="30"/>
      <c r="AQ125" s="30"/>
      <c r="AR125" s="30"/>
      <c r="AS125" s="38" t="s">
        <v>148</v>
      </c>
      <c r="AT125" s="30"/>
      <c r="AU125" s="39" t="s">
        <v>129</v>
      </c>
      <c r="AV125" s="40"/>
      <c r="AW125" s="40"/>
      <c r="AX125" s="40"/>
      <c r="AY125" s="41" t="s">
        <v>130</v>
      </c>
      <c r="AZ125" s="47"/>
      <c r="BA125" s="43">
        <f>(SUM(AU125:AY125))*AZ125</f>
        <v>0</v>
      </c>
      <c r="BB125" s="46"/>
    </row>
    <row r="126" spans="20:54" ht="13.5" thickBot="1">
      <c r="T126" s="30"/>
      <c r="U126" s="30"/>
      <c r="V126" s="30"/>
      <c r="W126" s="30"/>
      <c r="X126" s="30"/>
      <c r="Y126" s="30"/>
      <c r="Z126" s="30"/>
      <c r="AA126" s="30"/>
      <c r="AB126" s="30"/>
      <c r="AC126" s="30"/>
      <c r="AD126" s="30"/>
      <c r="AE126" s="30"/>
      <c r="AF126" s="30"/>
      <c r="AI126" s="69"/>
      <c r="AJ126" s="70"/>
      <c r="AK126" s="70"/>
      <c r="AL126" s="70"/>
      <c r="AM126" s="70"/>
      <c r="AN126" s="70"/>
      <c r="AO126" s="70"/>
      <c r="AP126" s="70"/>
      <c r="AQ126" s="70"/>
      <c r="AR126" s="70"/>
      <c r="AS126" s="70"/>
      <c r="AT126" s="70"/>
      <c r="AU126" s="70"/>
      <c r="AV126" s="70"/>
      <c r="AW126" s="70"/>
      <c r="AX126" s="70"/>
      <c r="AY126" s="70"/>
      <c r="AZ126" s="70"/>
      <c r="BA126" s="70"/>
      <c r="BB126" s="71"/>
    </row>
    <row r="127" spans="20:32" ht="12.75">
      <c r="T127" s="30"/>
      <c r="U127" s="89" t="s">
        <v>149</v>
      </c>
      <c r="V127" s="30"/>
      <c r="W127" s="30"/>
      <c r="X127" s="13"/>
      <c r="Y127" s="13"/>
      <c r="Z127" s="30"/>
      <c r="AA127" s="30"/>
      <c r="AB127" s="30"/>
      <c r="AC127" s="30"/>
      <c r="AD127" s="30"/>
      <c r="AE127" s="30"/>
      <c r="AF127" s="30"/>
    </row>
    <row r="128" spans="20:32" ht="12.75">
      <c r="T128" s="30"/>
      <c r="U128" s="30"/>
      <c r="V128" s="30"/>
      <c r="W128" s="30"/>
      <c r="X128" s="30"/>
      <c r="Y128" s="30"/>
      <c r="Z128" s="30"/>
      <c r="AA128" s="30"/>
      <c r="AB128" s="30"/>
      <c r="AC128" s="30"/>
      <c r="AD128" s="30"/>
      <c r="AE128" s="30"/>
      <c r="AF128" s="30"/>
    </row>
    <row r="129" spans="20:32" ht="12.75">
      <c r="T129" s="30"/>
      <c r="U129" s="106" t="s">
        <v>150</v>
      </c>
      <c r="V129" s="30"/>
      <c r="W129" s="81"/>
      <c r="X129" s="81"/>
      <c r="Y129" s="81"/>
      <c r="Z129" s="81"/>
      <c r="AA129" s="81"/>
      <c r="AB129" s="81"/>
      <c r="AC129" s="81"/>
      <c r="AD129" s="116" t="s">
        <v>14</v>
      </c>
      <c r="AE129" s="116" t="s">
        <v>15</v>
      </c>
      <c r="AF129" s="30"/>
    </row>
    <row r="130" spans="20:32" ht="13.5" thickBot="1">
      <c r="T130" s="30"/>
      <c r="U130" s="30"/>
      <c r="V130" s="81" t="s">
        <v>151</v>
      </c>
      <c r="W130" s="30"/>
      <c r="X130" s="30"/>
      <c r="Y130" s="117" t="s">
        <v>32</v>
      </c>
      <c r="Z130" s="40"/>
      <c r="AA130" s="40"/>
      <c r="AB130" s="40"/>
      <c r="AC130" s="72" t="s">
        <v>35</v>
      </c>
      <c r="AD130" s="42"/>
      <c r="AE130" s="43">
        <f>(SUM(Y130:AC130))*AD130</f>
        <v>0</v>
      </c>
      <c r="AF130" s="30"/>
    </row>
    <row r="131" spans="20:54" ht="12.75">
      <c r="T131" s="30"/>
      <c r="U131" s="30"/>
      <c r="V131" s="38" t="s">
        <v>152</v>
      </c>
      <c r="W131" s="30"/>
      <c r="X131" s="30"/>
      <c r="Y131" s="39" t="s">
        <v>100</v>
      </c>
      <c r="Z131" s="40"/>
      <c r="AA131" s="40"/>
      <c r="AB131" s="40"/>
      <c r="AC131" s="72" t="s">
        <v>101</v>
      </c>
      <c r="AD131" s="42"/>
      <c r="AE131" s="43">
        <f>(SUM(Y131:AC131))*AD131</f>
        <v>0</v>
      </c>
      <c r="AF131" s="13"/>
      <c r="AR131" s="34"/>
      <c r="AS131" s="36"/>
      <c r="AT131" s="36"/>
      <c r="AU131" s="36"/>
      <c r="AV131" s="36"/>
      <c r="AW131" s="36"/>
      <c r="AX131" s="36"/>
      <c r="AY131" s="36"/>
      <c r="AZ131" s="36"/>
      <c r="BA131" s="36"/>
      <c r="BB131" s="37"/>
    </row>
    <row r="132" spans="20:54" ht="12.75">
      <c r="T132" s="30"/>
      <c r="U132" s="30"/>
      <c r="V132" s="38" t="s">
        <v>153</v>
      </c>
      <c r="W132" s="30"/>
      <c r="X132" s="30"/>
      <c r="Y132" s="40" t="s">
        <v>154</v>
      </c>
      <c r="Z132" s="40"/>
      <c r="AA132" s="40"/>
      <c r="AB132" s="40"/>
      <c r="AC132" s="40" t="s">
        <v>155</v>
      </c>
      <c r="AD132" s="110"/>
      <c r="AE132" s="43">
        <f>(SUM(Y132:AC132))*AD132</f>
        <v>0</v>
      </c>
      <c r="AF132" s="13"/>
      <c r="AR132" s="44"/>
      <c r="AS132" s="49"/>
      <c r="AT132" s="30"/>
      <c r="AU132" s="30"/>
      <c r="AV132" s="30"/>
      <c r="AW132" s="30"/>
      <c r="AX132" s="30"/>
      <c r="AY132" s="30"/>
      <c r="AZ132" s="30"/>
      <c r="BA132" s="30"/>
      <c r="BB132" s="46"/>
    </row>
    <row r="133" spans="20:54" ht="12.75">
      <c r="T133" s="30"/>
      <c r="U133" s="30"/>
      <c r="V133" s="30"/>
      <c r="W133" s="30"/>
      <c r="X133" s="30"/>
      <c r="Y133" s="30"/>
      <c r="Z133" s="30"/>
      <c r="AA133" s="30"/>
      <c r="AB133" s="30"/>
      <c r="AC133" s="30"/>
      <c r="AD133" s="13"/>
      <c r="AE133" s="118"/>
      <c r="AF133" s="30"/>
      <c r="AR133" s="44"/>
      <c r="AS133" s="119" t="s">
        <v>156</v>
      </c>
      <c r="AT133" s="102"/>
      <c r="AU133" s="102"/>
      <c r="AV133" s="102"/>
      <c r="AW133" s="30"/>
      <c r="AX133" s="30"/>
      <c r="AY133" s="30"/>
      <c r="AZ133" s="30"/>
      <c r="BA133" s="30"/>
      <c r="BB133" s="46"/>
    </row>
    <row r="134" spans="20:54" ht="12.75">
      <c r="T134" s="30"/>
      <c r="U134" s="106" t="s">
        <v>157</v>
      </c>
      <c r="V134" s="30"/>
      <c r="W134" s="30"/>
      <c r="X134" s="30"/>
      <c r="Y134" s="39" t="s">
        <v>158</v>
      </c>
      <c r="Z134" s="40"/>
      <c r="AA134" s="40"/>
      <c r="AB134" s="40"/>
      <c r="AC134" s="41" t="s">
        <v>159</v>
      </c>
      <c r="AD134" s="47"/>
      <c r="AE134" s="43">
        <f>(SUM(Y134:AC134))*AD134</f>
        <v>0</v>
      </c>
      <c r="AF134" s="30"/>
      <c r="AR134" s="44"/>
      <c r="AT134" s="30"/>
      <c r="AU134" s="30"/>
      <c r="AV134" s="30"/>
      <c r="AW134" s="30"/>
      <c r="AX134" s="30"/>
      <c r="AY134" s="30"/>
      <c r="AZ134" s="30"/>
      <c r="BA134" s="30"/>
      <c r="BB134" s="46"/>
    </row>
    <row r="135" spans="20:54" ht="12.75">
      <c r="T135" s="30"/>
      <c r="U135" s="30"/>
      <c r="V135" s="30"/>
      <c r="W135" s="30"/>
      <c r="X135" s="30"/>
      <c r="Y135" s="30"/>
      <c r="Z135" s="30"/>
      <c r="AA135" s="30"/>
      <c r="AB135" s="30"/>
      <c r="AC135" s="30"/>
      <c r="AD135" s="13"/>
      <c r="AE135" s="118"/>
      <c r="AF135" s="30"/>
      <c r="AR135" s="44"/>
      <c r="AS135" s="49"/>
      <c r="AT135" s="30"/>
      <c r="AU135" s="30"/>
      <c r="AV135" s="30"/>
      <c r="AW135" s="30"/>
      <c r="AX135" s="30"/>
      <c r="AY135" s="30"/>
      <c r="AZ135" s="30"/>
      <c r="BA135" s="30"/>
      <c r="BB135" s="46"/>
    </row>
    <row r="136" spans="20:54" ht="12.75">
      <c r="T136" s="30"/>
      <c r="U136" s="49" t="s">
        <v>160</v>
      </c>
      <c r="V136" s="30"/>
      <c r="W136" s="30"/>
      <c r="X136" s="30"/>
      <c r="Y136" s="39" t="s">
        <v>158</v>
      </c>
      <c r="Z136" s="40"/>
      <c r="AA136" s="40"/>
      <c r="AB136" s="40"/>
      <c r="AC136" s="41" t="s">
        <v>159</v>
      </c>
      <c r="AD136" s="47"/>
      <c r="AE136" s="43">
        <f>(SUM(Y136:AC136))*AD136</f>
        <v>0</v>
      </c>
      <c r="AF136" s="30"/>
      <c r="AR136" s="44"/>
      <c r="AS136" s="49"/>
      <c r="AT136" s="30"/>
      <c r="AU136" s="30"/>
      <c r="AV136" s="30"/>
      <c r="AW136" s="30"/>
      <c r="AX136" s="30"/>
      <c r="AY136" s="30"/>
      <c r="AZ136" s="30"/>
      <c r="BA136" s="30"/>
      <c r="BB136" s="46"/>
    </row>
    <row r="137" spans="20:54" ht="12.75">
      <c r="T137" s="30"/>
      <c r="U137" s="30"/>
      <c r="V137" s="30"/>
      <c r="W137" s="30"/>
      <c r="X137" s="30"/>
      <c r="Y137" s="30"/>
      <c r="Z137" s="30"/>
      <c r="AA137" s="30"/>
      <c r="AB137" s="30"/>
      <c r="AC137" s="30"/>
      <c r="AD137" s="13"/>
      <c r="AE137" s="118"/>
      <c r="AF137" s="30"/>
      <c r="AR137" s="44"/>
      <c r="AS137" s="120" t="s">
        <v>161</v>
      </c>
      <c r="AT137" s="30"/>
      <c r="AU137" s="30"/>
      <c r="AV137" s="30"/>
      <c r="AW137" s="30"/>
      <c r="AX137" s="30"/>
      <c r="AY137" s="30"/>
      <c r="AZ137" s="33" t="s">
        <v>14</v>
      </c>
      <c r="BA137" s="33" t="s">
        <v>15</v>
      </c>
      <c r="BB137" s="46"/>
    </row>
    <row r="138" spans="20:54" ht="12.75">
      <c r="T138" s="30"/>
      <c r="U138" s="106" t="s">
        <v>162</v>
      </c>
      <c r="V138" s="30"/>
      <c r="W138" s="30"/>
      <c r="X138" s="30"/>
      <c r="Y138" s="39" t="s">
        <v>100</v>
      </c>
      <c r="Z138" s="40"/>
      <c r="AA138" s="40"/>
      <c r="AB138" s="40"/>
      <c r="AC138" s="41" t="s">
        <v>101</v>
      </c>
      <c r="AD138" s="47"/>
      <c r="AE138" s="43">
        <f>(SUM(Y138:AC138))*AD138</f>
        <v>0</v>
      </c>
      <c r="AF138" s="30"/>
      <c r="AR138" s="44"/>
      <c r="AS138" s="49"/>
      <c r="AT138" s="30"/>
      <c r="AU138" s="39" t="s">
        <v>129</v>
      </c>
      <c r="AV138" s="40"/>
      <c r="AW138" s="40"/>
      <c r="AX138" s="40"/>
      <c r="AY138" s="41" t="s">
        <v>130</v>
      </c>
      <c r="AZ138" s="47"/>
      <c r="BA138" s="43">
        <f>(SUM(AU138:AY138))*AZ138</f>
        <v>0</v>
      </c>
      <c r="BB138" s="46"/>
    </row>
    <row r="139" spans="20:54" ht="12.75">
      <c r="T139" s="30"/>
      <c r="U139" s="30"/>
      <c r="V139" s="30"/>
      <c r="W139" s="30"/>
      <c r="X139" s="30"/>
      <c r="Y139" s="30"/>
      <c r="Z139" s="30"/>
      <c r="AA139" s="30"/>
      <c r="AB139" s="30"/>
      <c r="AC139" s="30"/>
      <c r="AD139" s="13"/>
      <c r="AE139" s="118"/>
      <c r="AF139" s="30"/>
      <c r="AR139" s="44"/>
      <c r="AS139"/>
      <c r="AT139"/>
      <c r="AU139"/>
      <c r="AV139"/>
      <c r="AW139"/>
      <c r="AX139"/>
      <c r="AY139"/>
      <c r="AZ139"/>
      <c r="BA139"/>
      <c r="BB139" s="46"/>
    </row>
    <row r="140" spans="20:54" ht="12.75">
      <c r="T140" s="30"/>
      <c r="U140" s="106" t="s">
        <v>163</v>
      </c>
      <c r="V140" s="30"/>
      <c r="W140" s="30"/>
      <c r="X140" s="30"/>
      <c r="Y140" s="30"/>
      <c r="Z140" s="30"/>
      <c r="AA140" s="30"/>
      <c r="AB140" s="30"/>
      <c r="AC140" s="30"/>
      <c r="AD140" s="13"/>
      <c r="AE140" s="118"/>
      <c r="AF140" s="30"/>
      <c r="AR140" s="44"/>
      <c r="AS140" s="49"/>
      <c r="AT140" s="30"/>
      <c r="AU140" s="30"/>
      <c r="AV140" s="30"/>
      <c r="AW140" s="30"/>
      <c r="AX140" s="30"/>
      <c r="AY140" s="30"/>
      <c r="AZ140" s="30"/>
      <c r="BA140" s="121"/>
      <c r="BB140" s="46"/>
    </row>
    <row r="141" spans="20:55" ht="12.75">
      <c r="T141" s="30"/>
      <c r="U141" s="122" t="s">
        <v>164</v>
      </c>
      <c r="V141" s="30"/>
      <c r="W141" s="122"/>
      <c r="X141" s="30"/>
      <c r="Y141" s="39" t="s">
        <v>100</v>
      </c>
      <c r="Z141" s="40"/>
      <c r="AA141" s="40"/>
      <c r="AB141" s="40"/>
      <c r="AC141" s="41" t="s">
        <v>101</v>
      </c>
      <c r="AD141" s="47"/>
      <c r="AE141" s="43">
        <f>(SUM(Y141:AC141))*AD141</f>
        <v>0</v>
      </c>
      <c r="AF141" s="30"/>
      <c r="AG141" s="30"/>
      <c r="AR141" s="30"/>
      <c r="AS141" s="30"/>
      <c r="AT141" s="49"/>
      <c r="AU141" s="30"/>
      <c r="AV141" s="30"/>
      <c r="AW141" s="30"/>
      <c r="AX141" s="30"/>
      <c r="AY141" s="30"/>
      <c r="AZ141" s="30"/>
      <c r="BA141" s="121"/>
      <c r="BB141" s="30"/>
      <c r="BC141" s="30"/>
    </row>
    <row r="142" spans="20:54" ht="12.75">
      <c r="T142" s="30"/>
      <c r="U142" s="122" t="s">
        <v>165</v>
      </c>
      <c r="V142" s="30"/>
      <c r="W142" s="30"/>
      <c r="X142" s="30"/>
      <c r="Y142" s="39" t="s">
        <v>100</v>
      </c>
      <c r="Z142" s="40"/>
      <c r="AA142" s="40"/>
      <c r="AB142" s="40"/>
      <c r="AC142" s="41" t="s">
        <v>101</v>
      </c>
      <c r="AD142" s="47"/>
      <c r="AE142" s="43">
        <f>(SUM(Y142:AC142))*AD142</f>
        <v>0</v>
      </c>
      <c r="AF142" s="30"/>
      <c r="AR142" s="44"/>
      <c r="AS142" s="123" t="s">
        <v>166</v>
      </c>
      <c r="AT142" s="30"/>
      <c r="AU142" s="39" t="s">
        <v>129</v>
      </c>
      <c r="AV142" s="40"/>
      <c r="AW142" s="40"/>
      <c r="AX142" s="40"/>
      <c r="AY142" s="41" t="s">
        <v>130</v>
      </c>
      <c r="AZ142" s="47"/>
      <c r="BA142" s="43">
        <f>(SUM(AU142:AY142))*AZ142</f>
        <v>0</v>
      </c>
      <c r="BB142" s="46"/>
    </row>
    <row r="143" spans="20:54" ht="12.75">
      <c r="T143" s="30"/>
      <c r="U143" s="30"/>
      <c r="V143" s="30"/>
      <c r="W143" s="30"/>
      <c r="X143" s="30"/>
      <c r="Y143" s="30"/>
      <c r="Z143" s="30"/>
      <c r="AA143" s="30"/>
      <c r="AB143" s="30"/>
      <c r="AC143" s="30"/>
      <c r="AD143" s="13"/>
      <c r="AE143" s="118"/>
      <c r="AF143" s="30"/>
      <c r="AR143" s="44"/>
      <c r="AS143" s="49"/>
      <c r="AT143" s="30"/>
      <c r="AU143" s="30"/>
      <c r="AV143" s="30"/>
      <c r="AW143" s="30"/>
      <c r="AX143" s="30"/>
      <c r="AY143" s="30"/>
      <c r="AZ143" s="30"/>
      <c r="BA143" s="121"/>
      <c r="BB143" s="46"/>
    </row>
    <row r="144" spans="20:54" ht="12.75">
      <c r="T144" s="30"/>
      <c r="U144" s="124" t="s">
        <v>167</v>
      </c>
      <c r="V144" s="30"/>
      <c r="W144" s="30"/>
      <c r="X144" s="30"/>
      <c r="Y144" s="39" t="s">
        <v>100</v>
      </c>
      <c r="Z144" s="40"/>
      <c r="AA144" s="40"/>
      <c r="AB144" s="40"/>
      <c r="AC144" s="41" t="s">
        <v>101</v>
      </c>
      <c r="AD144" s="47"/>
      <c r="AE144" s="43">
        <f>(SUM(Y144:AC144))*AD144</f>
        <v>0</v>
      </c>
      <c r="AF144" s="30"/>
      <c r="AR144" s="44"/>
      <c r="AS144" s="49"/>
      <c r="AT144" s="30"/>
      <c r="AU144" s="30"/>
      <c r="AV144" s="30"/>
      <c r="AW144" s="30"/>
      <c r="AX144" s="30"/>
      <c r="AY144" s="30"/>
      <c r="AZ144" s="30"/>
      <c r="BA144" s="121"/>
      <c r="BB144" s="46"/>
    </row>
    <row r="145" spans="20:54" ht="12.75">
      <c r="T145" s="30"/>
      <c r="U145" s="30"/>
      <c r="V145" s="30"/>
      <c r="W145" s="30"/>
      <c r="X145" s="30"/>
      <c r="Y145" s="30"/>
      <c r="Z145" s="30"/>
      <c r="AA145" s="30"/>
      <c r="AB145" s="30"/>
      <c r="AC145" s="30"/>
      <c r="AD145" s="13"/>
      <c r="AE145" s="118"/>
      <c r="AF145" s="30"/>
      <c r="AR145" s="44"/>
      <c r="AS145" s="49"/>
      <c r="AT145" s="30"/>
      <c r="AU145" s="30"/>
      <c r="AV145" s="30"/>
      <c r="AW145" s="30"/>
      <c r="AX145" s="30"/>
      <c r="AY145" s="30"/>
      <c r="AZ145" s="30"/>
      <c r="BA145" s="121"/>
      <c r="BB145" s="46"/>
    </row>
    <row r="146" spans="20:54" ht="12.75">
      <c r="T146" s="30"/>
      <c r="U146" s="79" t="s">
        <v>168</v>
      </c>
      <c r="V146" s="30"/>
      <c r="W146" s="30"/>
      <c r="X146" s="30"/>
      <c r="Y146" s="125" t="s">
        <v>169</v>
      </c>
      <c r="Z146" s="30"/>
      <c r="AA146" s="30"/>
      <c r="AB146" s="30"/>
      <c r="AC146" s="125" t="s">
        <v>170</v>
      </c>
      <c r="AD146" s="116" t="s">
        <v>14</v>
      </c>
      <c r="AE146" s="126" t="s">
        <v>15</v>
      </c>
      <c r="AF146" s="30"/>
      <c r="AR146" s="44"/>
      <c r="AS146" s="49"/>
      <c r="AT146" s="30"/>
      <c r="AU146" s="30"/>
      <c r="AV146" s="30"/>
      <c r="AW146" s="30"/>
      <c r="AX146" s="30"/>
      <c r="AY146" s="30"/>
      <c r="AZ146" s="30"/>
      <c r="BA146" s="121"/>
      <c r="BB146" s="46"/>
    </row>
    <row r="147" spans="20:54" ht="12.75">
      <c r="T147" s="30"/>
      <c r="U147" s="38" t="s">
        <v>171</v>
      </c>
      <c r="V147" s="30"/>
      <c r="W147" s="30"/>
      <c r="X147" s="30"/>
      <c r="Y147" s="117" t="s">
        <v>32</v>
      </c>
      <c r="Z147" s="40"/>
      <c r="AA147" s="40"/>
      <c r="AB147" s="40"/>
      <c r="AC147" s="72" t="s">
        <v>35</v>
      </c>
      <c r="AD147" s="42"/>
      <c r="AE147" s="43">
        <f>(SUM(Y147:AC147))*AD147</f>
        <v>0</v>
      </c>
      <c r="AF147" s="30"/>
      <c r="AR147" s="44"/>
      <c r="AS147" s="49"/>
      <c r="AT147" s="30"/>
      <c r="AU147" s="30"/>
      <c r="AV147" s="30"/>
      <c r="AW147" s="30"/>
      <c r="AX147" s="30"/>
      <c r="AY147" s="30"/>
      <c r="AZ147" s="30"/>
      <c r="BA147" s="121"/>
      <c r="BB147" s="46"/>
    </row>
    <row r="148" spans="20:54" ht="12.75">
      <c r="T148" s="30"/>
      <c r="U148" s="38" t="s">
        <v>172</v>
      </c>
      <c r="V148" s="30"/>
      <c r="W148" s="30"/>
      <c r="X148" s="30"/>
      <c r="Y148" s="117" t="s">
        <v>32</v>
      </c>
      <c r="Z148" s="40"/>
      <c r="AA148" s="40"/>
      <c r="AB148" s="40"/>
      <c r="AC148" s="72" t="s">
        <v>35</v>
      </c>
      <c r="AD148" s="42"/>
      <c r="AE148" s="43">
        <f>(SUM(Y148:AC148))*AD148</f>
        <v>0</v>
      </c>
      <c r="AF148" s="30"/>
      <c r="AR148" s="44"/>
      <c r="AS148" s="49"/>
      <c r="AT148" s="30"/>
      <c r="AU148" s="30"/>
      <c r="AV148" s="30"/>
      <c r="AW148" s="30"/>
      <c r="AX148" s="30"/>
      <c r="AY148" s="30"/>
      <c r="AZ148" s="30"/>
      <c r="BA148" s="121"/>
      <c r="BB148" s="46"/>
    </row>
    <row r="149" spans="20:54" ht="12.75">
      <c r="T149" s="30"/>
      <c r="U149" s="38" t="s">
        <v>173</v>
      </c>
      <c r="V149" s="30"/>
      <c r="W149" s="30"/>
      <c r="X149" s="30"/>
      <c r="Y149" s="117" t="s">
        <v>32</v>
      </c>
      <c r="Z149" s="40"/>
      <c r="AA149" s="40"/>
      <c r="AB149" s="40"/>
      <c r="AC149" s="72" t="s">
        <v>35</v>
      </c>
      <c r="AD149" s="42"/>
      <c r="AE149" s="43">
        <f>(SUM(Y149:AC149))*AD149</f>
        <v>0</v>
      </c>
      <c r="AF149" s="30"/>
      <c r="AR149" s="44"/>
      <c r="AS149" s="123" t="s">
        <v>174</v>
      </c>
      <c r="AT149" s="30"/>
      <c r="AU149" s="30"/>
      <c r="AV149" s="30"/>
      <c r="AW149" s="30"/>
      <c r="AX149" s="30"/>
      <c r="AY149" s="30"/>
      <c r="AZ149" s="30"/>
      <c r="BA149" s="121"/>
      <c r="BB149" s="46"/>
    </row>
    <row r="150" spans="20:54" ht="12.75">
      <c r="T150" s="30"/>
      <c r="U150" s="38" t="s">
        <v>175</v>
      </c>
      <c r="V150" s="30"/>
      <c r="W150" s="30"/>
      <c r="X150" s="30"/>
      <c r="Y150" s="117" t="s">
        <v>32</v>
      </c>
      <c r="Z150" s="40"/>
      <c r="AA150" s="40"/>
      <c r="AB150" s="40"/>
      <c r="AC150" s="72" t="s">
        <v>35</v>
      </c>
      <c r="AD150" s="42"/>
      <c r="AE150" s="43">
        <f>(SUM(Y150:AC150))*AD150</f>
        <v>0</v>
      </c>
      <c r="AF150" s="30"/>
      <c r="AR150" s="44"/>
      <c r="AS150" s="49"/>
      <c r="AT150" s="30"/>
      <c r="AU150" s="39" t="s">
        <v>129</v>
      </c>
      <c r="AV150" s="40"/>
      <c r="AW150" s="40"/>
      <c r="AX150" s="40"/>
      <c r="AY150" s="41" t="s">
        <v>130</v>
      </c>
      <c r="AZ150" s="47"/>
      <c r="BA150" s="43">
        <f>(SUM(AU150:AY150))*AZ150</f>
        <v>0</v>
      </c>
      <c r="BB150" s="46"/>
    </row>
    <row r="151" spans="20:54" ht="12.75">
      <c r="T151" s="30"/>
      <c r="U151" s="38"/>
      <c r="V151" s="30"/>
      <c r="W151" s="30"/>
      <c r="X151" s="30"/>
      <c r="Y151" s="127"/>
      <c r="Z151" s="13"/>
      <c r="AA151" s="13"/>
      <c r="AB151" s="13"/>
      <c r="AC151" s="128"/>
      <c r="AD151" s="128"/>
      <c r="AE151" s="129"/>
      <c r="AF151" s="30"/>
      <c r="AR151" s="44"/>
      <c r="AS151" s="49"/>
      <c r="AT151" s="30"/>
      <c r="AU151" s="30"/>
      <c r="AV151" s="30"/>
      <c r="AW151" s="30"/>
      <c r="AX151" s="30"/>
      <c r="AY151" s="30"/>
      <c r="AZ151" s="30"/>
      <c r="BA151" s="121"/>
      <c r="BB151" s="46"/>
    </row>
    <row r="152" spans="20:54" ht="12.75">
      <c r="T152" s="30"/>
      <c r="U152" s="38" t="s">
        <v>176</v>
      </c>
      <c r="V152" s="30"/>
      <c r="W152" s="30"/>
      <c r="X152" s="30"/>
      <c r="Y152" s="117" t="s">
        <v>32</v>
      </c>
      <c r="Z152" s="40"/>
      <c r="AA152" s="40"/>
      <c r="AB152" s="40"/>
      <c r="AC152" s="72" t="s">
        <v>35</v>
      </c>
      <c r="AD152" s="42"/>
      <c r="AE152" s="43">
        <f>(SUM(Y152:AC152))*AD152</f>
        <v>0</v>
      </c>
      <c r="AF152" s="30"/>
      <c r="AR152" s="44"/>
      <c r="AS152" s="49"/>
      <c r="AT152" s="30"/>
      <c r="AU152" s="30"/>
      <c r="AV152" s="30"/>
      <c r="AW152" s="30"/>
      <c r="AX152" s="30"/>
      <c r="AY152" s="30"/>
      <c r="AZ152" s="30"/>
      <c r="BA152" s="121"/>
      <c r="BB152" s="46"/>
    </row>
    <row r="153" spans="9:54" ht="12.75">
      <c r="I153" s="92" t="s">
        <v>177</v>
      </c>
      <c r="J153" s="13"/>
      <c r="K153" s="13"/>
      <c r="L153" s="13"/>
      <c r="M153" s="13"/>
      <c r="N153" s="13"/>
      <c r="O153" s="13"/>
      <c r="T153" s="30"/>
      <c r="U153" s="38" t="s">
        <v>178</v>
      </c>
      <c r="V153" s="30"/>
      <c r="W153" s="30"/>
      <c r="X153" s="30"/>
      <c r="Y153" s="117" t="s">
        <v>32</v>
      </c>
      <c r="Z153" s="40"/>
      <c r="AA153" s="40"/>
      <c r="AB153" s="40"/>
      <c r="AC153" s="72" t="s">
        <v>35</v>
      </c>
      <c r="AD153" s="42"/>
      <c r="AE153" s="43">
        <f>(SUM(Y153:AC153))*AD153</f>
        <v>0</v>
      </c>
      <c r="AF153" s="30"/>
      <c r="AR153" s="44"/>
      <c r="AS153" s="123" t="s">
        <v>179</v>
      </c>
      <c r="AT153" s="30"/>
      <c r="AU153" s="30"/>
      <c r="AV153" s="30"/>
      <c r="AW153" s="30"/>
      <c r="AX153" s="30"/>
      <c r="AY153" s="30"/>
      <c r="AZ153" s="30"/>
      <c r="BA153" s="121"/>
      <c r="BB153" s="46"/>
    </row>
    <row r="154" spans="9:54" ht="12.75">
      <c r="I154" s="92" t="s">
        <v>180</v>
      </c>
      <c r="J154" s="13"/>
      <c r="K154" s="13"/>
      <c r="L154" s="13"/>
      <c r="M154" s="13"/>
      <c r="N154" s="13"/>
      <c r="O154" s="13"/>
      <c r="T154" s="30"/>
      <c r="U154" s="38" t="s">
        <v>181</v>
      </c>
      <c r="V154" s="30"/>
      <c r="W154" s="30"/>
      <c r="X154" s="30"/>
      <c r="Y154" s="117" t="s">
        <v>32</v>
      </c>
      <c r="Z154" s="40"/>
      <c r="AA154" s="40"/>
      <c r="AB154" s="40"/>
      <c r="AC154" s="72" t="s">
        <v>35</v>
      </c>
      <c r="AD154" s="42"/>
      <c r="AE154" s="43">
        <f>(SUM(Y154:AC154))*AD154</f>
        <v>0</v>
      </c>
      <c r="AF154" s="30"/>
      <c r="AR154" s="44"/>
      <c r="AT154" s="30"/>
      <c r="AU154" s="39" t="s">
        <v>129</v>
      </c>
      <c r="AV154" s="40"/>
      <c r="AW154" s="40"/>
      <c r="AX154" s="40"/>
      <c r="AY154" s="41" t="s">
        <v>130</v>
      </c>
      <c r="AZ154" s="47"/>
      <c r="BA154" s="43">
        <f>(SUM(AU154:AY154))*AZ154</f>
        <v>0</v>
      </c>
      <c r="BB154" s="46"/>
    </row>
    <row r="155" spans="9:54" ht="12.75">
      <c r="I155" s="92" t="s">
        <v>182</v>
      </c>
      <c r="J155" s="13"/>
      <c r="K155" s="13"/>
      <c r="L155" s="13"/>
      <c r="M155" s="13"/>
      <c r="N155" s="13"/>
      <c r="O155" s="13"/>
      <c r="T155" s="30"/>
      <c r="U155" s="30"/>
      <c r="V155" s="30"/>
      <c r="W155" s="30"/>
      <c r="X155" s="30"/>
      <c r="Y155" s="30"/>
      <c r="Z155" s="30"/>
      <c r="AA155" s="30"/>
      <c r="AB155" s="30"/>
      <c r="AC155" s="30"/>
      <c r="AD155" s="33" t="s">
        <v>14</v>
      </c>
      <c r="AE155" s="53" t="s">
        <v>15</v>
      </c>
      <c r="AF155" s="30"/>
      <c r="AR155" s="44"/>
      <c r="AS155" s="49"/>
      <c r="AT155" s="30"/>
      <c r="AU155"/>
      <c r="AV155"/>
      <c r="AW155"/>
      <c r="AX155"/>
      <c r="AY155"/>
      <c r="AZ155"/>
      <c r="BA155" s="130"/>
      <c r="BB155" s="46"/>
    </row>
    <row r="156" spans="9:54" ht="12.75">
      <c r="I156" s="92"/>
      <c r="J156" s="13"/>
      <c r="K156" s="13"/>
      <c r="L156" s="13"/>
      <c r="M156" s="13"/>
      <c r="N156" s="33" t="s">
        <v>14</v>
      </c>
      <c r="O156" s="33" t="s">
        <v>15</v>
      </c>
      <c r="T156" s="30"/>
      <c r="U156" s="30"/>
      <c r="V156" s="30"/>
      <c r="W156" s="30"/>
      <c r="X156" s="30"/>
      <c r="Y156" s="50" t="s">
        <v>183</v>
      </c>
      <c r="Z156" s="30"/>
      <c r="AA156" s="30"/>
      <c r="AB156" s="30"/>
      <c r="AC156" s="64" t="s">
        <v>184</v>
      </c>
      <c r="AD156" s="33"/>
      <c r="AE156" s="53"/>
      <c r="AF156" s="30"/>
      <c r="AR156" s="44"/>
      <c r="AS156" s="49"/>
      <c r="AT156" s="30"/>
      <c r="AU156" s="30"/>
      <c r="AV156" s="30"/>
      <c r="AW156" s="30"/>
      <c r="AX156" s="30"/>
      <c r="AY156" s="30"/>
      <c r="AZ156" s="30"/>
      <c r="BA156" s="121"/>
      <c r="BB156" s="46"/>
    </row>
    <row r="157" spans="9:54" ht="12.75">
      <c r="I157" s="100" t="s">
        <v>32</v>
      </c>
      <c r="J157" s="40"/>
      <c r="K157" s="40"/>
      <c r="L157" s="40"/>
      <c r="M157" s="72" t="s">
        <v>35</v>
      </c>
      <c r="N157" s="42"/>
      <c r="O157" s="43">
        <f>(SUM(I157:M157))*N157</f>
        <v>0</v>
      </c>
      <c r="T157" s="30"/>
      <c r="U157" s="106" t="s">
        <v>185</v>
      </c>
      <c r="V157" s="30"/>
      <c r="W157" s="30"/>
      <c r="X157" s="30"/>
      <c r="Y157" s="131" t="s">
        <v>186</v>
      </c>
      <c r="Z157" s="30"/>
      <c r="AA157" s="30"/>
      <c r="AB157" s="30"/>
      <c r="AC157" s="132" t="s">
        <v>187</v>
      </c>
      <c r="AD157" s="64"/>
      <c r="AE157" s="53"/>
      <c r="AF157" s="30"/>
      <c r="AR157" s="44"/>
      <c r="AS157" s="49"/>
      <c r="AT157" s="30"/>
      <c r="AU157" s="30"/>
      <c r="AV157" s="30"/>
      <c r="AW157" s="30"/>
      <c r="AX157" s="30"/>
      <c r="AY157" s="30"/>
      <c r="AZ157" s="30"/>
      <c r="BA157" s="121"/>
      <c r="BB157" s="46"/>
    </row>
    <row r="158" spans="20:54" ht="12.75">
      <c r="T158" s="30"/>
      <c r="U158" s="38" t="s">
        <v>188</v>
      </c>
      <c r="V158" s="30"/>
      <c r="W158" s="30"/>
      <c r="X158" s="30"/>
      <c r="Y158" s="133" t="s">
        <v>32</v>
      </c>
      <c r="Z158" s="40">
        <v>2</v>
      </c>
      <c r="AA158" s="40"/>
      <c r="AB158" s="40"/>
      <c r="AC158" s="134" t="s">
        <v>35</v>
      </c>
      <c r="AD158" s="42">
        <v>5</v>
      </c>
      <c r="AE158" s="43">
        <f aca="true" t="shared" si="0" ref="AE158:AE164">(SUM(Y158:AC158))*AD158</f>
        <v>10</v>
      </c>
      <c r="AF158" s="30"/>
      <c r="AR158" s="44"/>
      <c r="AS158" s="123" t="s">
        <v>189</v>
      </c>
      <c r="AT158" s="30"/>
      <c r="AU158" s="30"/>
      <c r="AV158" s="30"/>
      <c r="AW158" s="30"/>
      <c r="AX158" s="30"/>
      <c r="AY158" s="30"/>
      <c r="AZ158" s="30"/>
      <c r="BA158" s="121"/>
      <c r="BB158" s="46"/>
    </row>
    <row r="159" spans="20:54" ht="12.75">
      <c r="T159" s="30"/>
      <c r="U159" s="38" t="s">
        <v>190</v>
      </c>
      <c r="V159" s="30"/>
      <c r="W159" s="30"/>
      <c r="X159" s="30"/>
      <c r="Y159" s="117" t="s">
        <v>32</v>
      </c>
      <c r="Z159" s="40"/>
      <c r="AA159" s="40">
        <v>3</v>
      </c>
      <c r="AB159" s="40"/>
      <c r="AC159" s="72" t="s">
        <v>35</v>
      </c>
      <c r="AD159" s="42">
        <v>6</v>
      </c>
      <c r="AE159" s="43">
        <f t="shared" si="0"/>
        <v>18</v>
      </c>
      <c r="AF159" s="30"/>
      <c r="AR159" s="44"/>
      <c r="AS159" s="49"/>
      <c r="AT159" s="30"/>
      <c r="AU159" s="39" t="s">
        <v>129</v>
      </c>
      <c r="AV159" s="40"/>
      <c r="AW159" s="40"/>
      <c r="AX159" s="40"/>
      <c r="AY159" s="41" t="s">
        <v>130</v>
      </c>
      <c r="AZ159" s="47"/>
      <c r="BA159" s="43">
        <f>(SUM(AU159:AY159))*AZ159</f>
        <v>0</v>
      </c>
      <c r="BB159" s="46"/>
    </row>
    <row r="160" spans="17:54" ht="12.75">
      <c r="Q160" s="101" t="s">
        <v>191</v>
      </c>
      <c r="R160" s="97"/>
      <c r="T160" s="30"/>
      <c r="U160" s="38" t="s">
        <v>192</v>
      </c>
      <c r="V160" s="30"/>
      <c r="W160" s="30"/>
      <c r="X160" s="30"/>
      <c r="Y160" s="117" t="s">
        <v>35</v>
      </c>
      <c r="Z160" s="40"/>
      <c r="AA160" s="40"/>
      <c r="AB160" s="40"/>
      <c r="AC160" s="72" t="s">
        <v>32</v>
      </c>
      <c r="AD160" s="42"/>
      <c r="AE160" s="43">
        <f t="shared" si="0"/>
        <v>0</v>
      </c>
      <c r="AF160" s="30"/>
      <c r="AR160" s="44"/>
      <c r="AS160" s="49"/>
      <c r="AT160" s="30"/>
      <c r="AU160"/>
      <c r="AV160"/>
      <c r="AW160"/>
      <c r="AX160"/>
      <c r="AY160"/>
      <c r="AZ160"/>
      <c r="BA160"/>
      <c r="BB160" s="46"/>
    </row>
    <row r="161" spans="17:54" ht="12.75">
      <c r="Q161" s="3" t="s">
        <v>188</v>
      </c>
      <c r="T161" s="30"/>
      <c r="U161" s="38" t="s">
        <v>193</v>
      </c>
      <c r="V161" s="30"/>
      <c r="W161" s="30"/>
      <c r="X161" s="30"/>
      <c r="Y161" s="117" t="s">
        <v>32</v>
      </c>
      <c r="Z161" s="40"/>
      <c r="AA161" s="40"/>
      <c r="AB161" s="40"/>
      <c r="AC161" s="72" t="s">
        <v>35</v>
      </c>
      <c r="AD161" s="42"/>
      <c r="AE161" s="43">
        <f t="shared" si="0"/>
        <v>0</v>
      </c>
      <c r="AF161" s="30"/>
      <c r="AR161" s="44"/>
      <c r="AT161" s="30"/>
      <c r="AU161" s="30"/>
      <c r="AV161" s="30"/>
      <c r="AW161" s="30"/>
      <c r="AX161" s="30"/>
      <c r="AY161" s="30"/>
      <c r="AZ161" s="30"/>
      <c r="BA161" s="30"/>
      <c r="BB161" s="46"/>
    </row>
    <row r="162" spans="17:54" ht="12.75">
      <c r="Q162" s="3" t="s">
        <v>194</v>
      </c>
      <c r="T162" s="30"/>
      <c r="U162" s="38" t="s">
        <v>195</v>
      </c>
      <c r="V162" s="30"/>
      <c r="W162" s="30"/>
      <c r="X162" s="30"/>
      <c r="Y162" s="117" t="s">
        <v>35</v>
      </c>
      <c r="Z162" s="40"/>
      <c r="AA162" s="40"/>
      <c r="AB162" s="40"/>
      <c r="AC162" s="72" t="s">
        <v>32</v>
      </c>
      <c r="AD162" s="42"/>
      <c r="AE162" s="43">
        <f t="shared" si="0"/>
        <v>0</v>
      </c>
      <c r="AF162" s="30"/>
      <c r="AR162" s="44"/>
      <c r="AS162" s="49"/>
      <c r="AT162" s="30"/>
      <c r="AU162" s="30"/>
      <c r="AV162" s="30"/>
      <c r="AW162" s="30"/>
      <c r="AX162" s="30"/>
      <c r="AY162" s="30"/>
      <c r="AZ162" s="30"/>
      <c r="BA162" s="30"/>
      <c r="BB162" s="46"/>
    </row>
    <row r="163" spans="17:54" ht="12.75">
      <c r="Q163" s="3" t="s">
        <v>196</v>
      </c>
      <c r="T163" s="30"/>
      <c r="U163" s="38" t="s">
        <v>197</v>
      </c>
      <c r="V163" s="30"/>
      <c r="W163" s="30"/>
      <c r="X163" s="30"/>
      <c r="Y163" s="39" t="s">
        <v>198</v>
      </c>
      <c r="Z163" s="40"/>
      <c r="AA163" s="40"/>
      <c r="AB163" s="40"/>
      <c r="AC163" s="41" t="s">
        <v>199</v>
      </c>
      <c r="AD163" s="47"/>
      <c r="AE163" s="43">
        <f t="shared" si="0"/>
        <v>0</v>
      </c>
      <c r="AF163" s="30"/>
      <c r="AR163" s="44"/>
      <c r="AS163" s="30"/>
      <c r="AT163" s="30"/>
      <c r="AU163" s="30"/>
      <c r="AV163" s="30"/>
      <c r="AW163" s="30"/>
      <c r="AX163" s="30"/>
      <c r="AY163" s="30"/>
      <c r="AZ163" s="30"/>
      <c r="BA163" s="30"/>
      <c r="BB163" s="46"/>
    </row>
    <row r="164" spans="17:54" ht="12.75">
      <c r="Q164" s="3" t="s">
        <v>200</v>
      </c>
      <c r="T164" s="30"/>
      <c r="U164" s="38" t="s">
        <v>201</v>
      </c>
      <c r="V164" s="30"/>
      <c r="W164" s="30"/>
      <c r="X164" s="30"/>
      <c r="Y164" s="117" t="s">
        <v>35</v>
      </c>
      <c r="Z164" s="40"/>
      <c r="AA164" s="40"/>
      <c r="AB164" s="40"/>
      <c r="AC164" s="72" t="s">
        <v>32</v>
      </c>
      <c r="AD164" s="42"/>
      <c r="AE164" s="43">
        <f t="shared" si="0"/>
        <v>0</v>
      </c>
      <c r="AF164" s="30"/>
      <c r="AR164" s="44"/>
      <c r="AS164" s="30"/>
      <c r="AT164" s="30"/>
      <c r="AU164" s="30"/>
      <c r="AV164" s="30"/>
      <c r="AW164" s="30"/>
      <c r="AX164" s="30"/>
      <c r="AY164" s="30"/>
      <c r="AZ164" s="30"/>
      <c r="BA164" s="30"/>
      <c r="BB164" s="46"/>
    </row>
    <row r="165" spans="17:54" ht="12.75">
      <c r="Q165" s="3" t="s">
        <v>202</v>
      </c>
      <c r="T165" s="30"/>
      <c r="U165" s="30"/>
      <c r="V165" s="30"/>
      <c r="W165" s="30"/>
      <c r="X165" s="30"/>
      <c r="Y165" s="30"/>
      <c r="Z165" s="30"/>
      <c r="AA165" s="30"/>
      <c r="AB165" s="30"/>
      <c r="AC165" s="30"/>
      <c r="AD165" s="30"/>
      <c r="AE165" s="30"/>
      <c r="AF165" s="30"/>
      <c r="AR165" s="44"/>
      <c r="AT165" s="30"/>
      <c r="AU165" s="30"/>
      <c r="AV165" s="30"/>
      <c r="AW165" s="30"/>
      <c r="AX165" s="30"/>
      <c r="AY165" s="30"/>
      <c r="AZ165" s="30"/>
      <c r="BA165" s="30"/>
      <c r="BB165" s="46"/>
    </row>
    <row r="166" spans="44:54" ht="12.75">
      <c r="AR166" s="44"/>
      <c r="AS166" s="123" t="s">
        <v>203</v>
      </c>
      <c r="AT166" s="30"/>
      <c r="AU166" s="30"/>
      <c r="AV166" s="30"/>
      <c r="AW166" s="30"/>
      <c r="AX166" s="30"/>
      <c r="AY166" s="30"/>
      <c r="AZ166" s="30"/>
      <c r="BA166" s="30"/>
      <c r="BB166" s="46"/>
    </row>
    <row r="167" spans="22:54" ht="12.75">
      <c r="V167" s="3"/>
      <c r="Y167" s="13"/>
      <c r="Z167" s="13"/>
      <c r="AA167" s="13"/>
      <c r="AB167" s="13"/>
      <c r="AC167" s="13"/>
      <c r="AD167" s="13"/>
      <c r="AE167" s="13"/>
      <c r="AR167" s="44"/>
      <c r="AS167" s="30"/>
      <c r="AT167" s="30"/>
      <c r="AU167" s="30"/>
      <c r="AV167" s="30"/>
      <c r="AW167" s="30"/>
      <c r="AX167" s="30"/>
      <c r="AY167" s="30"/>
      <c r="AZ167" s="30"/>
      <c r="BA167" s="30"/>
      <c r="BB167" s="46"/>
    </row>
    <row r="168" spans="17:54" ht="12.75">
      <c r="Q168" s="101" t="s">
        <v>204</v>
      </c>
      <c r="R168" s="97"/>
      <c r="T168" s="30"/>
      <c r="U168" s="30"/>
      <c r="V168" s="38"/>
      <c r="W168" s="30"/>
      <c r="X168" s="30"/>
      <c r="Y168" s="30"/>
      <c r="Z168" s="30"/>
      <c r="AA168" s="30"/>
      <c r="AB168" s="30"/>
      <c r="AC168" s="30"/>
      <c r="AD168" s="30"/>
      <c r="AE168" s="30"/>
      <c r="AF168" s="30"/>
      <c r="AR168" s="44"/>
      <c r="AS168" s="123" t="s">
        <v>205</v>
      </c>
      <c r="AT168" s="30"/>
      <c r="AU168" s="39" t="s">
        <v>129</v>
      </c>
      <c r="AV168" s="40"/>
      <c r="AW168" s="40"/>
      <c r="AX168" s="40"/>
      <c r="AY168" s="41" t="s">
        <v>130</v>
      </c>
      <c r="AZ168" s="47"/>
      <c r="BA168" s="43">
        <f>(SUM(AU168:AY168))*AZ168</f>
        <v>0</v>
      </c>
      <c r="BB168" s="46"/>
    </row>
    <row r="169" spans="17:54" ht="12.75">
      <c r="Q169" s="3" t="s">
        <v>188</v>
      </c>
      <c r="T169" s="30"/>
      <c r="U169" s="106" t="s">
        <v>206</v>
      </c>
      <c r="V169" s="30"/>
      <c r="W169" s="135"/>
      <c r="X169" s="135"/>
      <c r="Y169" s="30"/>
      <c r="Z169" s="30"/>
      <c r="AA169" s="30"/>
      <c r="AB169" s="30"/>
      <c r="AC169" s="30"/>
      <c r="AD169" s="30"/>
      <c r="AE169" s="30"/>
      <c r="AF169" s="30"/>
      <c r="AR169" s="44"/>
      <c r="AS169" s="123" t="s">
        <v>207</v>
      </c>
      <c r="AT169" s="30"/>
      <c r="AU169" s="39" t="s">
        <v>129</v>
      </c>
      <c r="AV169" s="40"/>
      <c r="AW169" s="40"/>
      <c r="AX169" s="40"/>
      <c r="AY169" s="41" t="s">
        <v>130</v>
      </c>
      <c r="AZ169" s="47"/>
      <c r="BA169" s="43">
        <f>(SUM(AU169:AY169))*AZ169</f>
        <v>0</v>
      </c>
      <c r="BB169" s="46"/>
    </row>
    <row r="170" spans="5:54" ht="12.75">
      <c r="E170" s="26" t="s">
        <v>208</v>
      </c>
      <c r="F170" s="26"/>
      <c r="G170" s="13"/>
      <c r="H170" s="13"/>
      <c r="I170" s="13"/>
      <c r="P170" s="136"/>
      <c r="Q170" s="3" t="s">
        <v>209</v>
      </c>
      <c r="T170" s="30"/>
      <c r="U170" s="30"/>
      <c r="V170" s="30"/>
      <c r="W170" s="38" t="s">
        <v>210</v>
      </c>
      <c r="X170" s="30"/>
      <c r="Y170" s="30"/>
      <c r="Z170" s="135" t="s">
        <v>211</v>
      </c>
      <c r="AA170" s="135"/>
      <c r="AB170" s="135"/>
      <c r="AC170" s="135"/>
      <c r="AD170" s="135"/>
      <c r="AE170" s="135"/>
      <c r="AF170" s="30"/>
      <c r="AR170" s="44"/>
      <c r="AS170" s="112" t="s">
        <v>212</v>
      </c>
      <c r="AT170" s="30"/>
      <c r="AU170" s="39" t="s">
        <v>129</v>
      </c>
      <c r="AV170" s="40"/>
      <c r="AW170" s="40"/>
      <c r="AX170" s="40"/>
      <c r="AY170" s="41" t="s">
        <v>130</v>
      </c>
      <c r="AZ170" s="47"/>
      <c r="BA170" s="43">
        <f>(SUM(AU170:AY170))*AZ170</f>
        <v>0</v>
      </c>
      <c r="BB170" s="46"/>
    </row>
    <row r="171" spans="5:54" ht="12.75">
      <c r="E171" s="26" t="s">
        <v>213</v>
      </c>
      <c r="F171" s="26"/>
      <c r="G171" s="13"/>
      <c r="H171" s="13"/>
      <c r="I171" s="13"/>
      <c r="J171" s="33" t="s">
        <v>14</v>
      </c>
      <c r="K171" s="33" t="s">
        <v>15</v>
      </c>
      <c r="P171" s="136"/>
      <c r="Q171" s="3" t="s">
        <v>194</v>
      </c>
      <c r="T171" s="30"/>
      <c r="U171" s="137" t="s">
        <v>214</v>
      </c>
      <c r="V171" s="30"/>
      <c r="W171" s="30"/>
      <c r="X171" s="30"/>
      <c r="Y171" s="138" t="s">
        <v>32</v>
      </c>
      <c r="Z171" s="139" t="s">
        <v>114</v>
      </c>
      <c r="AA171" s="139" t="s">
        <v>115</v>
      </c>
      <c r="AB171" s="139" t="s">
        <v>116</v>
      </c>
      <c r="AC171" s="140" t="s">
        <v>35</v>
      </c>
      <c r="AD171" s="141" t="s">
        <v>215</v>
      </c>
      <c r="AE171" s="141" t="s">
        <v>15</v>
      </c>
      <c r="AF171" s="30"/>
      <c r="AR171" s="44"/>
      <c r="AT171" s="30"/>
      <c r="AU171" s="30"/>
      <c r="AV171" s="30"/>
      <c r="AW171" s="30"/>
      <c r="AX171" s="30"/>
      <c r="AY171" s="30"/>
      <c r="AZ171" s="30"/>
      <c r="BA171" s="53"/>
      <c r="BB171" s="46"/>
    </row>
    <row r="172" spans="5:54" ht="12.75">
      <c r="E172" s="117" t="s">
        <v>32</v>
      </c>
      <c r="F172" s="40"/>
      <c r="G172" s="40"/>
      <c r="H172" s="40"/>
      <c r="I172" s="72" t="s">
        <v>35</v>
      </c>
      <c r="J172" s="42"/>
      <c r="K172" s="43">
        <f>(SUM(E172:I172))*J172</f>
        <v>0</v>
      </c>
      <c r="T172" s="84" t="s">
        <v>85</v>
      </c>
      <c r="U172" s="142"/>
      <c r="V172" s="55"/>
      <c r="W172" s="32"/>
      <c r="X172" s="30"/>
      <c r="Y172" s="100" t="s">
        <v>32</v>
      </c>
      <c r="Z172" s="40"/>
      <c r="AA172" s="40"/>
      <c r="AB172" s="40"/>
      <c r="AC172" s="72" t="s">
        <v>35</v>
      </c>
      <c r="AD172" s="42"/>
      <c r="AE172" s="43">
        <f>(SUM(Y172:AC172))*AD172</f>
        <v>0</v>
      </c>
      <c r="AF172" s="30"/>
      <c r="AR172" s="44"/>
      <c r="AT172" s="30"/>
      <c r="AU172" s="30"/>
      <c r="AV172" s="30"/>
      <c r="AW172" s="30"/>
      <c r="AX172" s="30"/>
      <c r="AY172" s="30"/>
      <c r="AZ172" s="30"/>
      <c r="BA172" s="53"/>
      <c r="BB172" s="46"/>
    </row>
    <row r="173" spans="20:54" ht="12.75">
      <c r="T173" s="84" t="s">
        <v>87</v>
      </c>
      <c r="U173" s="142"/>
      <c r="V173" s="55"/>
      <c r="W173" s="32"/>
      <c r="X173" s="30"/>
      <c r="Y173" s="100" t="s">
        <v>32</v>
      </c>
      <c r="Z173" s="40"/>
      <c r="AA173" s="40"/>
      <c r="AB173" s="40"/>
      <c r="AC173" s="72" t="s">
        <v>35</v>
      </c>
      <c r="AD173" s="42"/>
      <c r="AE173" s="43">
        <f>(SUM(Y173:AC173))*AD173</f>
        <v>0</v>
      </c>
      <c r="AF173" s="30"/>
      <c r="AR173" s="44"/>
      <c r="AS173" s="123" t="s">
        <v>216</v>
      </c>
      <c r="AV173" s="30"/>
      <c r="AW173" s="30"/>
      <c r="AX173" s="30"/>
      <c r="AY173" s="30"/>
      <c r="AZ173" s="30"/>
      <c r="BA173" s="53"/>
      <c r="BB173" s="46"/>
    </row>
    <row r="174" spans="20:54" ht="12.75">
      <c r="T174" s="84" t="s">
        <v>88</v>
      </c>
      <c r="U174" s="142"/>
      <c r="V174" s="55"/>
      <c r="W174" s="32"/>
      <c r="X174" s="30"/>
      <c r="Y174" s="100" t="s">
        <v>32</v>
      </c>
      <c r="Z174" s="40"/>
      <c r="AA174" s="40"/>
      <c r="AB174" s="40"/>
      <c r="AC174" s="72" t="s">
        <v>35</v>
      </c>
      <c r="AD174" s="42"/>
      <c r="AE174" s="43">
        <f>(SUM(Y174:AC174))*AD174</f>
        <v>0</v>
      </c>
      <c r="AF174" s="30"/>
      <c r="AR174" s="44"/>
      <c r="AS174"/>
      <c r="AT174" s="30"/>
      <c r="AU174" s="30"/>
      <c r="AV174" s="30"/>
      <c r="AW174" s="30"/>
      <c r="AX174" s="30"/>
      <c r="AY174" s="30"/>
      <c r="AZ174" s="30"/>
      <c r="BA174" s="53"/>
      <c r="BB174" s="46"/>
    </row>
    <row r="175" spans="20:54" ht="12.75">
      <c r="T175" s="30"/>
      <c r="U175" s="30"/>
      <c r="V175" s="30"/>
      <c r="W175" s="30"/>
      <c r="X175" s="30"/>
      <c r="Y175" s="30"/>
      <c r="Z175" s="30"/>
      <c r="AA175" s="30"/>
      <c r="AB175" s="30"/>
      <c r="AC175" s="30"/>
      <c r="AD175" s="30"/>
      <c r="AE175" s="53"/>
      <c r="AF175" s="30"/>
      <c r="AR175" s="44"/>
      <c r="AS175" s="123" t="s">
        <v>217</v>
      </c>
      <c r="AT175" s="30"/>
      <c r="AU175" s="30"/>
      <c r="AV175" s="30"/>
      <c r="AW175" s="30"/>
      <c r="AX175" s="30"/>
      <c r="AY175" s="30"/>
      <c r="AZ175" s="30"/>
      <c r="BA175" s="53"/>
      <c r="BB175" s="46"/>
    </row>
    <row r="176" spans="20:54" ht="12.75">
      <c r="T176" s="30"/>
      <c r="U176" s="124" t="s">
        <v>218</v>
      </c>
      <c r="V176" s="30"/>
      <c r="W176" s="30"/>
      <c r="X176" s="30"/>
      <c r="Y176" s="143" t="s">
        <v>219</v>
      </c>
      <c r="Z176" s="30"/>
      <c r="AA176" s="30"/>
      <c r="AB176" s="30"/>
      <c r="AC176" s="30"/>
      <c r="AD176" s="30"/>
      <c r="AE176" s="53"/>
      <c r="AF176" s="30"/>
      <c r="AR176" s="44"/>
      <c r="AS176" s="30"/>
      <c r="AT176" s="30"/>
      <c r="AU176" s="30"/>
      <c r="AV176" s="30"/>
      <c r="AW176" s="30"/>
      <c r="AX176" s="30"/>
      <c r="AY176" s="30"/>
      <c r="AZ176" s="30"/>
      <c r="BA176" s="53"/>
      <c r="BB176" s="46"/>
    </row>
    <row r="177" spans="20:54" ht="12.75">
      <c r="T177" s="84" t="s">
        <v>85</v>
      </c>
      <c r="U177" s="142"/>
      <c r="V177" s="55"/>
      <c r="W177" s="32"/>
      <c r="X177" s="30"/>
      <c r="Y177" s="100" t="s">
        <v>32</v>
      </c>
      <c r="Z177" s="40"/>
      <c r="AA177" s="40"/>
      <c r="AB177" s="40"/>
      <c r="AC177" s="72" t="s">
        <v>35</v>
      </c>
      <c r="AD177" s="42"/>
      <c r="AE177" s="43">
        <f>(SUM(Y177:AC177))*AD177</f>
        <v>0</v>
      </c>
      <c r="AF177" s="30"/>
      <c r="AR177" s="44"/>
      <c r="AS177" s="38" t="s">
        <v>220</v>
      </c>
      <c r="AT177" s="30"/>
      <c r="AU177" s="39" t="s">
        <v>221</v>
      </c>
      <c r="AV177" s="40"/>
      <c r="AW177" s="40"/>
      <c r="AX177" s="40"/>
      <c r="AY177" s="41" t="s">
        <v>101</v>
      </c>
      <c r="AZ177" s="47"/>
      <c r="BA177" s="43">
        <f>(SUM(AU177:AY177))*AZ177</f>
        <v>0</v>
      </c>
      <c r="BB177" s="46"/>
    </row>
    <row r="178" spans="20:54" ht="12.75">
      <c r="T178" s="84" t="s">
        <v>87</v>
      </c>
      <c r="U178" s="142"/>
      <c r="V178" s="55"/>
      <c r="W178" s="32"/>
      <c r="X178" s="30"/>
      <c r="Y178" s="100" t="s">
        <v>32</v>
      </c>
      <c r="Z178" s="40"/>
      <c r="AA178" s="40"/>
      <c r="AB178" s="40"/>
      <c r="AC178" s="72" t="s">
        <v>35</v>
      </c>
      <c r="AD178" s="42"/>
      <c r="AE178" s="43">
        <f>(SUM(Y178:AC178))*AD178</f>
        <v>0</v>
      </c>
      <c r="AF178" s="30"/>
      <c r="AR178" s="44"/>
      <c r="AS178" s="30"/>
      <c r="AT178" s="30"/>
      <c r="AU178" s="39" t="s">
        <v>100</v>
      </c>
      <c r="AV178" s="40"/>
      <c r="AW178" s="40"/>
      <c r="AX178" s="40"/>
      <c r="AY178" s="40"/>
      <c r="AZ178" s="47"/>
      <c r="BA178" s="43">
        <f>(SUM(AU178:AY178))*AZ178</f>
        <v>0</v>
      </c>
      <c r="BB178" s="46"/>
    </row>
    <row r="179" spans="20:54" ht="12.75">
      <c r="T179" s="84" t="s">
        <v>88</v>
      </c>
      <c r="U179" s="142"/>
      <c r="V179" s="55"/>
      <c r="W179" s="32"/>
      <c r="X179" s="30"/>
      <c r="Y179" s="100" t="s">
        <v>32</v>
      </c>
      <c r="Z179" s="40"/>
      <c r="AA179" s="40"/>
      <c r="AB179" s="40"/>
      <c r="AC179" s="72" t="s">
        <v>35</v>
      </c>
      <c r="AD179" s="42"/>
      <c r="AE179" s="43">
        <f>(SUM(Y179:AC179))*AD179</f>
        <v>0</v>
      </c>
      <c r="AF179" s="30"/>
      <c r="AR179" s="44"/>
      <c r="AS179" s="38" t="s">
        <v>222</v>
      </c>
      <c r="AT179" s="30"/>
      <c r="AU179" s="39" t="s">
        <v>221</v>
      </c>
      <c r="AV179" s="40"/>
      <c r="AW179" s="40"/>
      <c r="AX179" s="40"/>
      <c r="AY179" s="41" t="s">
        <v>101</v>
      </c>
      <c r="AZ179" s="47"/>
      <c r="BA179" s="43">
        <f>(SUM(AU179:AY179))*AZ179</f>
        <v>0</v>
      </c>
      <c r="BB179" s="46"/>
    </row>
    <row r="180" spans="20:54" ht="12.75">
      <c r="T180" s="30"/>
      <c r="U180" s="30"/>
      <c r="V180" s="30"/>
      <c r="W180" s="30"/>
      <c r="X180" s="30"/>
      <c r="Y180" s="30"/>
      <c r="Z180" s="30"/>
      <c r="AA180" s="30"/>
      <c r="AB180" s="30"/>
      <c r="AC180" s="30"/>
      <c r="AD180" s="13"/>
      <c r="AE180" s="118"/>
      <c r="AF180" s="30"/>
      <c r="AR180" s="44"/>
      <c r="AS180" s="30"/>
      <c r="AT180" s="30"/>
      <c r="AU180" s="39" t="s">
        <v>100</v>
      </c>
      <c r="AV180" s="40"/>
      <c r="AW180" s="40"/>
      <c r="AX180" s="40"/>
      <c r="AY180" s="40"/>
      <c r="AZ180" s="47"/>
      <c r="BA180" s="43">
        <f>(SUM(AU180:AY180))*AZ180</f>
        <v>0</v>
      </c>
      <c r="BB180" s="46"/>
    </row>
    <row r="181" spans="20:54" ht="12.75">
      <c r="T181" s="30"/>
      <c r="U181" s="124" t="s">
        <v>223</v>
      </c>
      <c r="V181" s="30"/>
      <c r="W181" s="30"/>
      <c r="X181" s="30"/>
      <c r="Y181" s="30"/>
      <c r="Z181" s="30"/>
      <c r="AA181" s="30"/>
      <c r="AB181" s="30"/>
      <c r="AC181" s="30"/>
      <c r="AD181" s="13"/>
      <c r="AE181" s="118"/>
      <c r="AF181" s="30"/>
      <c r="AR181" s="44"/>
      <c r="AS181" s="30"/>
      <c r="AT181" s="30"/>
      <c r="AU181" s="30"/>
      <c r="AV181" s="30"/>
      <c r="AW181" s="30"/>
      <c r="AX181" s="30"/>
      <c r="AY181" s="30"/>
      <c r="AZ181" s="30"/>
      <c r="BA181" s="53"/>
      <c r="BB181" s="46"/>
    </row>
    <row r="182" spans="20:54" ht="12.75">
      <c r="T182" s="84" t="s">
        <v>85</v>
      </c>
      <c r="U182" s="142"/>
      <c r="V182" s="55"/>
      <c r="W182" s="32"/>
      <c r="X182" s="30"/>
      <c r="Y182" s="100" t="s">
        <v>32</v>
      </c>
      <c r="Z182" s="40"/>
      <c r="AA182" s="40"/>
      <c r="AB182" s="40"/>
      <c r="AC182" s="72" t="s">
        <v>35</v>
      </c>
      <c r="AD182" s="42"/>
      <c r="AE182" s="43">
        <f>(SUM(Y182:AC182))*AD182</f>
        <v>0</v>
      </c>
      <c r="AF182" s="30"/>
      <c r="AR182" s="44"/>
      <c r="AS182" s="30"/>
      <c r="AT182" s="79"/>
      <c r="AU182" s="30"/>
      <c r="AV182" s="30"/>
      <c r="AW182" s="30"/>
      <c r="AX182" s="30"/>
      <c r="AY182" s="30"/>
      <c r="AZ182" s="30"/>
      <c r="BA182" s="53"/>
      <c r="BB182" s="46"/>
    </row>
    <row r="183" spans="20:54" ht="12.75">
      <c r="T183" s="84" t="s">
        <v>87</v>
      </c>
      <c r="U183" s="142"/>
      <c r="V183" s="55"/>
      <c r="W183" s="32"/>
      <c r="X183" s="30"/>
      <c r="Y183" s="100" t="s">
        <v>32</v>
      </c>
      <c r="Z183" s="40"/>
      <c r="AA183" s="40"/>
      <c r="AB183" s="40"/>
      <c r="AC183" s="72" t="s">
        <v>35</v>
      </c>
      <c r="AD183" s="42"/>
      <c r="AE183" s="43">
        <f>(SUM(Y183:AC183))*AD183</f>
        <v>0</v>
      </c>
      <c r="AF183" s="30"/>
      <c r="AR183" s="44"/>
      <c r="AS183" s="30"/>
      <c r="AT183" s="30"/>
      <c r="AU183" s="30"/>
      <c r="AV183" s="30"/>
      <c r="AW183" s="30"/>
      <c r="AX183" s="30"/>
      <c r="AY183" s="30"/>
      <c r="AZ183" s="30"/>
      <c r="BA183" s="53"/>
      <c r="BB183" s="46"/>
    </row>
    <row r="184" spans="1:54" ht="12.75">
      <c r="A184" s="13"/>
      <c r="B184" s="13"/>
      <c r="C184" s="13"/>
      <c r="D184" s="13"/>
      <c r="E184" s="13"/>
      <c r="T184" s="30"/>
      <c r="U184" s="30"/>
      <c r="V184" s="30"/>
      <c r="W184" s="30"/>
      <c r="X184" s="30"/>
      <c r="Y184" s="30"/>
      <c r="Z184" s="30"/>
      <c r="AA184" s="30"/>
      <c r="AB184" s="30"/>
      <c r="AC184" s="30"/>
      <c r="AD184" s="30"/>
      <c r="AE184" s="53"/>
      <c r="AF184" s="30"/>
      <c r="AR184" s="44"/>
      <c r="AS184" s="38" t="s">
        <v>224</v>
      </c>
      <c r="AT184" s="30"/>
      <c r="AU184" s="39" t="s">
        <v>21</v>
      </c>
      <c r="AV184" s="40"/>
      <c r="AW184" s="40"/>
      <c r="AX184" s="40"/>
      <c r="AY184" s="41" t="s">
        <v>22</v>
      </c>
      <c r="AZ184" s="47"/>
      <c r="BA184" s="43">
        <f>(SUM(AU184:AY184))*AZ184</f>
        <v>0</v>
      </c>
      <c r="BB184" s="46"/>
    </row>
    <row r="185" spans="1:54" ht="12.75">
      <c r="A185" s="144" t="s">
        <v>225</v>
      </c>
      <c r="B185" s="127"/>
      <c r="C185" s="127"/>
      <c r="D185" s="127"/>
      <c r="E185" s="127"/>
      <c r="T185" s="30"/>
      <c r="U185" s="124" t="s">
        <v>226</v>
      </c>
      <c r="V185" s="30"/>
      <c r="W185" s="30"/>
      <c r="X185" s="30"/>
      <c r="Y185" s="30"/>
      <c r="Z185" s="30"/>
      <c r="AA185" s="30"/>
      <c r="AB185" s="30"/>
      <c r="AC185" s="30"/>
      <c r="AD185" s="30"/>
      <c r="AE185" s="53"/>
      <c r="AF185" s="30"/>
      <c r="AR185" s="44"/>
      <c r="AS185" s="38" t="s">
        <v>227</v>
      </c>
      <c r="AT185" s="30"/>
      <c r="AU185" s="39" t="s">
        <v>21</v>
      </c>
      <c r="AV185" s="40"/>
      <c r="AW185" s="40"/>
      <c r="AX185" s="40"/>
      <c r="AY185" s="41" t="s">
        <v>22</v>
      </c>
      <c r="AZ185" s="47"/>
      <c r="BA185" s="43">
        <f>(SUM(AU185:AY185))*AZ185</f>
        <v>0</v>
      </c>
      <c r="BB185" s="46"/>
    </row>
    <row r="186" spans="1:54" ht="12.75">
      <c r="A186" s="145" t="s">
        <v>228</v>
      </c>
      <c r="B186" s="145"/>
      <c r="C186" s="145"/>
      <c r="D186" s="145"/>
      <c r="E186" s="145"/>
      <c r="T186" s="84" t="s">
        <v>85</v>
      </c>
      <c r="U186" s="142"/>
      <c r="V186" s="55"/>
      <c r="W186" s="32"/>
      <c r="X186" s="30"/>
      <c r="Y186" s="100" t="s">
        <v>32</v>
      </c>
      <c r="Z186" s="40"/>
      <c r="AA186" s="40"/>
      <c r="AB186" s="40"/>
      <c r="AC186" s="72" t="s">
        <v>35</v>
      </c>
      <c r="AD186" s="42"/>
      <c r="AE186" s="43">
        <f>(SUM(Y186:AC186))*AD186</f>
        <v>0</v>
      </c>
      <c r="AF186" s="30"/>
      <c r="AR186" s="44"/>
      <c r="AS186" s="38" t="s">
        <v>229</v>
      </c>
      <c r="AT186" s="30"/>
      <c r="AU186" s="39" t="s">
        <v>21</v>
      </c>
      <c r="AV186" s="40"/>
      <c r="AW186" s="40"/>
      <c r="AX186" s="40"/>
      <c r="AY186" s="41" t="s">
        <v>22</v>
      </c>
      <c r="AZ186" s="47"/>
      <c r="BA186" s="43">
        <f>(SUM(AU186:AY186))*AZ186</f>
        <v>0</v>
      </c>
      <c r="BB186" s="46"/>
    </row>
    <row r="187" spans="1:54" ht="12.75">
      <c r="A187" s="127"/>
      <c r="B187" s="127"/>
      <c r="C187" s="127"/>
      <c r="D187" s="127"/>
      <c r="E187" s="127"/>
      <c r="F187" s="33" t="s">
        <v>14</v>
      </c>
      <c r="G187" s="33" t="s">
        <v>15</v>
      </c>
      <c r="T187" s="84" t="s">
        <v>87</v>
      </c>
      <c r="U187" s="142"/>
      <c r="V187" s="55"/>
      <c r="W187" s="32"/>
      <c r="X187" s="30"/>
      <c r="Y187" s="100" t="s">
        <v>32</v>
      </c>
      <c r="Z187" s="40"/>
      <c r="AA187" s="40"/>
      <c r="AB187" s="40"/>
      <c r="AC187" s="72" t="s">
        <v>35</v>
      </c>
      <c r="AD187" s="42"/>
      <c r="AE187" s="43">
        <f>(SUM(Y187:AC187))*AD187</f>
        <v>0</v>
      </c>
      <c r="AF187" s="30"/>
      <c r="AR187" s="44"/>
      <c r="AS187" s="30"/>
      <c r="AT187" s="30"/>
      <c r="AU187" s="30"/>
      <c r="AV187" s="30"/>
      <c r="AW187" s="30"/>
      <c r="AX187" s="30"/>
      <c r="AY187" s="64"/>
      <c r="AZ187" s="64"/>
      <c r="BA187" s="53"/>
      <c r="BB187" s="46"/>
    </row>
    <row r="188" spans="1:54" ht="12.75">
      <c r="A188" s="100" t="s">
        <v>32</v>
      </c>
      <c r="B188" s="40"/>
      <c r="C188" s="40"/>
      <c r="D188" s="40"/>
      <c r="E188" s="72" t="s">
        <v>35</v>
      </c>
      <c r="F188" s="42"/>
      <c r="G188" s="43">
        <f>(SUM(A188:E188))*F188</f>
        <v>0</v>
      </c>
      <c r="T188" s="30"/>
      <c r="U188" s="30"/>
      <c r="V188" s="30"/>
      <c r="W188" s="30"/>
      <c r="X188" s="30"/>
      <c r="Y188" s="30"/>
      <c r="Z188" s="30"/>
      <c r="AA188" s="30"/>
      <c r="AB188" s="30"/>
      <c r="AC188" s="30"/>
      <c r="AD188" s="13"/>
      <c r="AE188" s="118"/>
      <c r="AF188" s="30"/>
      <c r="AR188" s="44"/>
      <c r="AS188" s="38" t="s">
        <v>230</v>
      </c>
      <c r="AT188" s="30"/>
      <c r="AU188" s="39" t="s">
        <v>21</v>
      </c>
      <c r="AV188" s="40"/>
      <c r="AW188" s="40"/>
      <c r="AX188" s="40"/>
      <c r="AY188" s="41" t="s">
        <v>22</v>
      </c>
      <c r="AZ188" s="47"/>
      <c r="BA188" s="43">
        <f>(SUM(AU188:AY188))*AZ188</f>
        <v>0</v>
      </c>
      <c r="BB188" s="46"/>
    </row>
    <row r="189" spans="6:54" ht="12.75">
      <c r="F189" s="33"/>
      <c r="G189" s="33"/>
      <c r="T189" s="30"/>
      <c r="U189" s="124" t="s">
        <v>231</v>
      </c>
      <c r="V189" s="30"/>
      <c r="W189" s="30"/>
      <c r="X189" s="30"/>
      <c r="Y189" s="30"/>
      <c r="Z189" s="30"/>
      <c r="AA189" s="30"/>
      <c r="AB189" s="30"/>
      <c r="AC189" s="30"/>
      <c r="AD189" s="13"/>
      <c r="AE189" s="118"/>
      <c r="AF189" s="30"/>
      <c r="AR189" s="44"/>
      <c r="AS189" s="30"/>
      <c r="AT189" s="30"/>
      <c r="AU189" s="39"/>
      <c r="AV189" s="40"/>
      <c r="AW189" s="40"/>
      <c r="AX189" s="40"/>
      <c r="AY189" s="41"/>
      <c r="AZ189" s="47"/>
      <c r="BA189" s="43">
        <f>(SUM(AU189:AY189))*AZ189</f>
        <v>0</v>
      </c>
      <c r="BB189" s="46"/>
    </row>
    <row r="190" spans="1:54" ht="12.75">
      <c r="A190" s="146" t="s">
        <v>232</v>
      </c>
      <c r="I190" s="92" t="s">
        <v>233</v>
      </c>
      <c r="J190" s="13"/>
      <c r="K190" s="13"/>
      <c r="L190" s="13"/>
      <c r="M190" s="13"/>
      <c r="N190" s="13"/>
      <c r="O190" s="13"/>
      <c r="T190" s="84" t="s">
        <v>85</v>
      </c>
      <c r="U190" s="142"/>
      <c r="V190" s="55"/>
      <c r="W190" s="32"/>
      <c r="X190" s="30"/>
      <c r="Y190" s="100" t="s">
        <v>32</v>
      </c>
      <c r="Z190" s="40"/>
      <c r="AA190" s="40"/>
      <c r="AB190" s="40"/>
      <c r="AC190" s="72" t="s">
        <v>35</v>
      </c>
      <c r="AD190" s="42"/>
      <c r="AE190" s="43">
        <f>(SUM(Y190:AC190))*AD190</f>
        <v>0</v>
      </c>
      <c r="AF190" s="30"/>
      <c r="AR190" s="44"/>
      <c r="AS190" s="38" t="s">
        <v>234</v>
      </c>
      <c r="AT190" s="30"/>
      <c r="AU190" s="39" t="s">
        <v>21</v>
      </c>
      <c r="AV190" s="40"/>
      <c r="AW190" s="40"/>
      <c r="AX190" s="40"/>
      <c r="AY190" s="41" t="s">
        <v>22</v>
      </c>
      <c r="AZ190" s="47"/>
      <c r="BA190" s="43">
        <f>(SUM(AU190:AY190))*AZ190</f>
        <v>0</v>
      </c>
      <c r="BB190" s="46"/>
    </row>
    <row r="191" spans="1:54" ht="12.75">
      <c r="A191" s="117" t="s">
        <v>32</v>
      </c>
      <c r="B191" s="40"/>
      <c r="C191" s="40"/>
      <c r="D191" s="40"/>
      <c r="E191" s="72" t="s">
        <v>35</v>
      </c>
      <c r="F191" s="42"/>
      <c r="G191" s="43">
        <f>(SUM(A191:E191))*F191</f>
        <v>0</v>
      </c>
      <c r="I191" s="92" t="s">
        <v>235</v>
      </c>
      <c r="J191" s="13"/>
      <c r="K191" s="13"/>
      <c r="L191" s="13"/>
      <c r="M191" s="13"/>
      <c r="N191" s="13"/>
      <c r="O191" s="13"/>
      <c r="T191" s="84" t="s">
        <v>87</v>
      </c>
      <c r="U191" s="142"/>
      <c r="V191" s="55"/>
      <c r="W191" s="32"/>
      <c r="X191" s="30"/>
      <c r="Y191" s="100" t="s">
        <v>32</v>
      </c>
      <c r="Z191" s="40"/>
      <c r="AA191" s="40"/>
      <c r="AB191" s="40"/>
      <c r="AC191" s="72" t="s">
        <v>35</v>
      </c>
      <c r="AD191" s="42"/>
      <c r="AE191" s="43">
        <f>(SUM(Y191:AC191))*AD191</f>
        <v>0</v>
      </c>
      <c r="AF191" s="30"/>
      <c r="AR191" s="44"/>
      <c r="BA191" s="67"/>
      <c r="BB191" s="46"/>
    </row>
    <row r="192" spans="1:54" ht="12.75">
      <c r="A192"/>
      <c r="B192"/>
      <c r="C192"/>
      <c r="D192"/>
      <c r="E192"/>
      <c r="I192" s="92" t="s">
        <v>236</v>
      </c>
      <c r="J192" s="13"/>
      <c r="K192" s="13"/>
      <c r="L192" s="13"/>
      <c r="M192" s="13"/>
      <c r="N192" s="13"/>
      <c r="O192" s="13"/>
      <c r="T192" s="30"/>
      <c r="U192" s="30"/>
      <c r="V192" s="30"/>
      <c r="W192" s="30"/>
      <c r="X192" s="30"/>
      <c r="Y192" s="30"/>
      <c r="Z192" s="30"/>
      <c r="AA192" s="30"/>
      <c r="AB192" s="30"/>
      <c r="AC192" s="30"/>
      <c r="AD192" s="13"/>
      <c r="AE192" s="118"/>
      <c r="AF192" s="30"/>
      <c r="AG192" s="4"/>
      <c r="AR192" s="44"/>
      <c r="BA192" s="67"/>
      <c r="BB192" s="46"/>
    </row>
    <row r="193" spans="1:54" ht="12.75">
      <c r="A193" s="5" t="s">
        <v>237</v>
      </c>
      <c r="F193" s="33"/>
      <c r="G193" s="33"/>
      <c r="H193"/>
      <c r="I193" s="27" t="s">
        <v>238</v>
      </c>
      <c r="N193" s="33" t="s">
        <v>14</v>
      </c>
      <c r="O193" s="33" t="s">
        <v>15</v>
      </c>
      <c r="T193" s="30"/>
      <c r="U193" s="124" t="s">
        <v>239</v>
      </c>
      <c r="V193" s="30"/>
      <c r="W193" s="30"/>
      <c r="X193" s="30"/>
      <c r="Y193" s="30"/>
      <c r="Z193" s="30"/>
      <c r="AA193" s="30"/>
      <c r="AB193" s="30"/>
      <c r="AC193" s="30"/>
      <c r="AD193" s="13"/>
      <c r="AE193" s="118"/>
      <c r="AF193" s="30"/>
      <c r="AR193" s="44"/>
      <c r="AS193" s="120" t="s">
        <v>240</v>
      </c>
      <c r="BA193" s="67"/>
      <c r="BB193" s="46"/>
    </row>
    <row r="194" spans="1:54" ht="12.75">
      <c r="A194" s="117" t="s">
        <v>32</v>
      </c>
      <c r="B194" s="40"/>
      <c r="C194" s="40"/>
      <c r="D194" s="40"/>
      <c r="E194" s="72" t="s">
        <v>35</v>
      </c>
      <c r="F194" s="42"/>
      <c r="G194" s="43">
        <f>(SUM(A194:E194))*F194</f>
        <v>0</v>
      </c>
      <c r="H194"/>
      <c r="I194" s="117" t="s">
        <v>32</v>
      </c>
      <c r="J194" s="40"/>
      <c r="K194" s="40"/>
      <c r="L194" s="40"/>
      <c r="M194" s="72" t="s">
        <v>35</v>
      </c>
      <c r="N194" s="42"/>
      <c r="O194" s="43">
        <f>(SUM(I194:M194))*N194</f>
        <v>0</v>
      </c>
      <c r="T194" s="84" t="s">
        <v>85</v>
      </c>
      <c r="U194" s="142"/>
      <c r="V194" s="55"/>
      <c r="W194" s="32"/>
      <c r="X194" s="30"/>
      <c r="Y194" s="100" t="s">
        <v>32</v>
      </c>
      <c r="Z194" s="40"/>
      <c r="AA194" s="40"/>
      <c r="AB194" s="40"/>
      <c r="AC194" s="72" t="s">
        <v>35</v>
      </c>
      <c r="AD194" s="42"/>
      <c r="AE194" s="43">
        <f>(SUM(Y194:AC194))*AD194</f>
        <v>0</v>
      </c>
      <c r="AF194" s="30"/>
      <c r="AR194" s="44"/>
      <c r="AS194" s="30"/>
      <c r="BA194" s="67"/>
      <c r="BB194" s="46"/>
    </row>
    <row r="195" spans="1:54" ht="12.75">
      <c r="A195"/>
      <c r="B195"/>
      <c r="C195"/>
      <c r="D195"/>
      <c r="E195"/>
      <c r="T195" s="84" t="s">
        <v>87</v>
      </c>
      <c r="U195" s="142"/>
      <c r="V195" s="55"/>
      <c r="W195" s="32"/>
      <c r="X195" s="30"/>
      <c r="Y195" s="100" t="s">
        <v>32</v>
      </c>
      <c r="Z195" s="40"/>
      <c r="AA195" s="40"/>
      <c r="AB195" s="40"/>
      <c r="AC195" s="72" t="s">
        <v>35</v>
      </c>
      <c r="AD195" s="42"/>
      <c r="AE195" s="43">
        <f>(SUM(Y195:AC195))*AD195</f>
        <v>0</v>
      </c>
      <c r="AF195" s="30"/>
      <c r="AR195" s="44"/>
      <c r="AS195" s="122" t="s">
        <v>241</v>
      </c>
      <c r="AU195" s="39" t="s">
        <v>21</v>
      </c>
      <c r="AV195" s="40"/>
      <c r="AW195" s="40"/>
      <c r="AX195" s="40"/>
      <c r="AY195" s="41" t="s">
        <v>22</v>
      </c>
      <c r="AZ195" s="47"/>
      <c r="BA195" s="43">
        <f>(SUM(AU195:AY195))*AZ195</f>
        <v>0</v>
      </c>
      <c r="BB195" s="46"/>
    </row>
    <row r="196" spans="20:54" ht="12.75">
      <c r="T196" s="30"/>
      <c r="U196" s="30"/>
      <c r="V196" s="30"/>
      <c r="W196" s="30"/>
      <c r="X196" s="30"/>
      <c r="Y196" s="30"/>
      <c r="Z196" s="30"/>
      <c r="AA196" s="30"/>
      <c r="AB196" s="30"/>
      <c r="AC196" s="30"/>
      <c r="AD196" s="13"/>
      <c r="AE196" s="118"/>
      <c r="AF196" s="30"/>
      <c r="AR196" s="44"/>
      <c r="AS196" s="30"/>
      <c r="AT196" s="30"/>
      <c r="AU196" s="30"/>
      <c r="BA196" s="67"/>
      <c r="BB196" s="46"/>
    </row>
    <row r="197" spans="20:54" ht="12.75">
      <c r="T197" s="30"/>
      <c r="U197" s="106" t="s">
        <v>242</v>
      </c>
      <c r="V197" s="30"/>
      <c r="W197" s="30"/>
      <c r="X197" s="30"/>
      <c r="Y197" s="30"/>
      <c r="Z197" s="30"/>
      <c r="AA197" s="30"/>
      <c r="AB197" s="30"/>
      <c r="AC197" s="30"/>
      <c r="AD197" s="13"/>
      <c r="AE197" s="118"/>
      <c r="AF197" s="30"/>
      <c r="AR197" s="44"/>
      <c r="AS197" s="122" t="s">
        <v>243</v>
      </c>
      <c r="AT197" s="30"/>
      <c r="AU197" s="30"/>
      <c r="BA197" s="67"/>
      <c r="BB197" s="46"/>
    </row>
    <row r="198" spans="20:54" ht="12.75">
      <c r="T198" s="84" t="s">
        <v>85</v>
      </c>
      <c r="U198" s="142"/>
      <c r="V198" s="55"/>
      <c r="W198" s="32"/>
      <c r="X198" s="30"/>
      <c r="Y198" s="100" t="s">
        <v>32</v>
      </c>
      <c r="Z198" s="40"/>
      <c r="AA198" s="40"/>
      <c r="AB198" s="40"/>
      <c r="AC198" s="72" t="s">
        <v>35</v>
      </c>
      <c r="AD198" s="42"/>
      <c r="AE198" s="43">
        <f>(SUM(Y198:AC198))*AD198</f>
        <v>0</v>
      </c>
      <c r="AF198" s="30"/>
      <c r="AR198" s="44"/>
      <c r="AS198"/>
      <c r="AT198" s="30"/>
      <c r="AU198" s="39" t="s">
        <v>21</v>
      </c>
      <c r="AV198" s="40"/>
      <c r="AW198" s="40"/>
      <c r="AX198" s="40"/>
      <c r="AY198" s="41" t="s">
        <v>22</v>
      </c>
      <c r="AZ198" s="47"/>
      <c r="BA198" s="43">
        <f>(SUM(AU198:AY198))*AZ198</f>
        <v>0</v>
      </c>
      <c r="BB198" s="46"/>
    </row>
    <row r="199" spans="20:54" ht="12.75">
      <c r="T199" s="84" t="s">
        <v>87</v>
      </c>
      <c r="U199" s="142"/>
      <c r="V199" s="55"/>
      <c r="W199" s="32"/>
      <c r="X199" s="30"/>
      <c r="Y199" s="100" t="s">
        <v>32</v>
      </c>
      <c r="Z199" s="40"/>
      <c r="AA199" s="40"/>
      <c r="AB199" s="40"/>
      <c r="AC199" s="72" t="s">
        <v>35</v>
      </c>
      <c r="AD199" s="42"/>
      <c r="AE199" s="43">
        <f>(SUM(Y199:AC199))*AD199</f>
        <v>0</v>
      </c>
      <c r="AF199" s="30"/>
      <c r="AR199" s="30"/>
      <c r="AS199" s="30"/>
      <c r="AT199" s="30"/>
      <c r="AU199" s="30"/>
      <c r="AV199" s="30"/>
      <c r="AW199" s="30"/>
      <c r="AX199" s="30"/>
      <c r="AY199" s="30"/>
      <c r="AZ199" s="30"/>
      <c r="BA199" s="30"/>
      <c r="BB199" s="30"/>
    </row>
    <row r="200" spans="20:54" ht="12.75">
      <c r="T200" s="84"/>
      <c r="U200" s="147"/>
      <c r="V200" s="59"/>
      <c r="W200" s="13"/>
      <c r="X200" s="13"/>
      <c r="Y200" s="148"/>
      <c r="Z200" s="13"/>
      <c r="AA200" s="13"/>
      <c r="AB200" s="13"/>
      <c r="AC200" s="58"/>
      <c r="AD200" s="58"/>
      <c r="AE200" s="58"/>
      <c r="AF200" s="30"/>
      <c r="AT200" s="30"/>
      <c r="AU200" s="30"/>
      <c r="BB200" s="30"/>
    </row>
    <row r="201" spans="20:54" ht="12.75">
      <c r="T201" s="84"/>
      <c r="U201" s="147"/>
      <c r="V201" s="59"/>
      <c r="W201" s="13"/>
      <c r="X201" s="13"/>
      <c r="Y201" s="148"/>
      <c r="Z201" s="13"/>
      <c r="AA201" s="13"/>
      <c r="AB201" s="13"/>
      <c r="AC201" s="58"/>
      <c r="AD201" s="58"/>
      <c r="AE201" s="58"/>
      <c r="AF201" s="30"/>
      <c r="AS201" s="120" t="s">
        <v>244</v>
      </c>
      <c r="AT201" s="30"/>
      <c r="AU201" s="30"/>
      <c r="BB201" s="30"/>
    </row>
    <row r="202" spans="33:54" ht="12.75">
      <c r="AG202" s="13"/>
      <c r="AH202" s="13"/>
      <c r="AT202" s="30"/>
      <c r="AU202" s="30"/>
      <c r="BB202" s="30"/>
    </row>
    <row r="203" spans="33:54" ht="12.75">
      <c r="AG203" s="13"/>
      <c r="AH203" s="13"/>
      <c r="AS203" s="122" t="s">
        <v>241</v>
      </c>
      <c r="AU203" s="39" t="s">
        <v>21</v>
      </c>
      <c r="AV203" s="40"/>
      <c r="AW203" s="40"/>
      <c r="AX203" s="40"/>
      <c r="AY203" s="41" t="s">
        <v>22</v>
      </c>
      <c r="AZ203" s="47"/>
      <c r="BA203" s="43">
        <f>(SUM(AU203:AY203))*AZ203</f>
        <v>0</v>
      </c>
      <c r="BB203" s="30"/>
    </row>
    <row r="204" spans="17:54" ht="12.75">
      <c r="Q204" s="149"/>
      <c r="R204" s="149"/>
      <c r="T204" s="30"/>
      <c r="U204" s="30"/>
      <c r="V204" s="30"/>
      <c r="W204" s="30"/>
      <c r="X204" s="30"/>
      <c r="Y204" s="30"/>
      <c r="Z204" s="30"/>
      <c r="AA204" s="30"/>
      <c r="AB204" s="30"/>
      <c r="AC204" s="30"/>
      <c r="AD204" s="30"/>
      <c r="AE204" s="30"/>
      <c r="AF204" s="13"/>
      <c r="AS204" s="30"/>
      <c r="AT204" s="30"/>
      <c r="AU204" s="30"/>
      <c r="BA204" s="67"/>
      <c r="BB204" s="30"/>
    </row>
    <row r="205" spans="6:54" ht="12.75">
      <c r="F205" s="127"/>
      <c r="G205" s="127"/>
      <c r="M205" s="127"/>
      <c r="N205" s="127"/>
      <c r="O205" s="127"/>
      <c r="Q205" s="96" t="s">
        <v>245</v>
      </c>
      <c r="R205" s="149"/>
      <c r="S205" s="30"/>
      <c r="T205" s="30"/>
      <c r="U205" s="150" t="s">
        <v>246</v>
      </c>
      <c r="W205" s="30"/>
      <c r="X205" s="135"/>
      <c r="Y205" s="30"/>
      <c r="Z205" s="135"/>
      <c r="AA205" s="135"/>
      <c r="AB205" s="135"/>
      <c r="AC205" s="135"/>
      <c r="AD205" s="135"/>
      <c r="AE205" s="135"/>
      <c r="AF205" s="30"/>
      <c r="AS205" s="122" t="s">
        <v>243</v>
      </c>
      <c r="AT205" s="30"/>
      <c r="AU205" s="30"/>
      <c r="BA205" s="67"/>
      <c r="BB205" s="30"/>
    </row>
    <row r="206" spans="6:54" ht="12.75">
      <c r="F206" s="127"/>
      <c r="G206" s="127"/>
      <c r="H206" s="127"/>
      <c r="I206" s="127"/>
      <c r="J206" s="127"/>
      <c r="K206" s="127"/>
      <c r="L206" s="127"/>
      <c r="M206" s="127"/>
      <c r="N206" s="127"/>
      <c r="O206" s="127"/>
      <c r="Q206" s="149"/>
      <c r="R206" s="149"/>
      <c r="T206" s="30"/>
      <c r="U206" s="30"/>
      <c r="V206" s="30"/>
      <c r="W206" s="151" t="s">
        <v>247</v>
      </c>
      <c r="X206" s="13"/>
      <c r="Y206" s="13"/>
      <c r="Z206" s="13"/>
      <c r="AA206" s="151" t="s">
        <v>248</v>
      </c>
      <c r="AB206" s="13"/>
      <c r="AC206" s="57"/>
      <c r="AD206" s="152" t="s">
        <v>14</v>
      </c>
      <c r="AE206" s="152" t="s">
        <v>15</v>
      </c>
      <c r="AF206" s="13"/>
      <c r="AR206" s="30"/>
      <c r="AS206"/>
      <c r="AT206" s="30"/>
      <c r="AU206" s="39" t="s">
        <v>21</v>
      </c>
      <c r="AV206" s="40"/>
      <c r="AW206" s="40"/>
      <c r="AX206" s="40"/>
      <c r="AY206" s="41" t="s">
        <v>22</v>
      </c>
      <c r="AZ206" s="47"/>
      <c r="BA206" s="43">
        <f>(SUM(AU206:AY206))*AZ206</f>
        <v>0</v>
      </c>
      <c r="BB206" s="30"/>
    </row>
    <row r="207" spans="6:54" ht="12.75">
      <c r="F207" s="127"/>
      <c r="G207" s="127"/>
      <c r="H207" s="127"/>
      <c r="I207" s="92" t="s">
        <v>249</v>
      </c>
      <c r="J207" s="13"/>
      <c r="K207" s="13"/>
      <c r="L207" s="13"/>
      <c r="M207" s="13"/>
      <c r="N207" s="13"/>
      <c r="O207" s="13"/>
      <c r="Q207" s="114"/>
      <c r="R207" s="149"/>
      <c r="T207" s="30"/>
      <c r="U207" s="106" t="s">
        <v>250</v>
      </c>
      <c r="V207" s="30"/>
      <c r="X207" s="13"/>
      <c r="Y207" s="148" t="s">
        <v>26</v>
      </c>
      <c r="Z207" s="13"/>
      <c r="AA207" s="153" t="s">
        <v>251</v>
      </c>
      <c r="AB207" s="13"/>
      <c r="AC207" s="154" t="s">
        <v>252</v>
      </c>
      <c r="AD207" s="154"/>
      <c r="AE207" s="154"/>
      <c r="AF207" s="155" t="s">
        <v>253</v>
      </c>
      <c r="AR207" s="30"/>
      <c r="AT207" s="30"/>
      <c r="AU207" s="30"/>
      <c r="AV207" s="30"/>
      <c r="AW207" s="30"/>
      <c r="AX207" s="30"/>
      <c r="AY207" s="30"/>
      <c r="AZ207" s="30"/>
      <c r="BA207" s="30"/>
      <c r="BB207" s="30"/>
    </row>
    <row r="208" spans="9:54" ht="12.75">
      <c r="I208" s="92" t="s">
        <v>254</v>
      </c>
      <c r="J208" s="13"/>
      <c r="K208" s="13"/>
      <c r="L208" s="13"/>
      <c r="M208" s="13"/>
      <c r="N208" s="13"/>
      <c r="O208" s="13"/>
      <c r="Q208" s="149"/>
      <c r="R208" s="149"/>
      <c r="T208" s="84" t="s">
        <v>85</v>
      </c>
      <c r="U208" s="85" t="s">
        <v>255</v>
      </c>
      <c r="V208" s="55"/>
      <c r="W208" s="32"/>
      <c r="X208" s="30"/>
      <c r="Y208" s="117" t="s">
        <v>35</v>
      </c>
      <c r="Z208" s="40"/>
      <c r="AA208" s="40"/>
      <c r="AB208" s="40"/>
      <c r="AC208" s="156" t="s">
        <v>32</v>
      </c>
      <c r="AD208" s="157"/>
      <c r="AE208" s="43">
        <f>(SUM(Y208:AC208))*AD208</f>
        <v>0</v>
      </c>
      <c r="AF208" s="30"/>
      <c r="AR208" s="30"/>
      <c r="AS208" s="30"/>
      <c r="AT208" s="30"/>
      <c r="AU208" s="30"/>
      <c r="AV208" s="30"/>
      <c r="AW208" s="30"/>
      <c r="AX208" s="30"/>
      <c r="AY208" s="30"/>
      <c r="AZ208" s="30"/>
      <c r="BA208" s="30"/>
      <c r="BB208" s="30"/>
    </row>
    <row r="209" spans="9:54" ht="12.75">
      <c r="I209" s="92" t="s">
        <v>256</v>
      </c>
      <c r="J209" s="13"/>
      <c r="K209" s="13"/>
      <c r="L209" s="13"/>
      <c r="M209" s="13"/>
      <c r="N209" s="13"/>
      <c r="O209" s="13"/>
      <c r="Q209" s="96" t="s">
        <v>257</v>
      </c>
      <c r="R209" s="149"/>
      <c r="T209" s="84" t="s">
        <v>87</v>
      </c>
      <c r="U209" s="85" t="s">
        <v>258</v>
      </c>
      <c r="V209" s="55"/>
      <c r="W209" s="32"/>
      <c r="X209" s="30"/>
      <c r="Y209" s="117" t="s">
        <v>35</v>
      </c>
      <c r="Z209" s="40"/>
      <c r="AA209" s="40"/>
      <c r="AB209" s="40"/>
      <c r="AC209" s="156" t="s">
        <v>32</v>
      </c>
      <c r="AD209" s="157"/>
      <c r="AE209" s="43">
        <f>(SUM(Y209:AC209))*AD209</f>
        <v>0</v>
      </c>
      <c r="AF209" s="30"/>
      <c r="AR209" s="30"/>
      <c r="AS209" s="120" t="s">
        <v>259</v>
      </c>
      <c r="AT209" s="30"/>
      <c r="AU209" s="30"/>
      <c r="AV209" s="30"/>
      <c r="AW209" s="30"/>
      <c r="AX209" s="30"/>
      <c r="AY209" s="30"/>
      <c r="AZ209" s="30"/>
      <c r="BA209" s="30"/>
      <c r="BB209" s="30"/>
    </row>
    <row r="210" spans="9:54" ht="12.75">
      <c r="I210" s="92" t="s">
        <v>182</v>
      </c>
      <c r="J210" s="13"/>
      <c r="K210" s="13"/>
      <c r="L210" s="13"/>
      <c r="M210" s="13"/>
      <c r="N210" s="33" t="s">
        <v>14</v>
      </c>
      <c r="O210" s="33" t="s">
        <v>15</v>
      </c>
      <c r="Q210" s="114"/>
      <c r="R210" s="149"/>
      <c r="T210" s="84" t="s">
        <v>88</v>
      </c>
      <c r="U210" s="55" t="s">
        <v>260</v>
      </c>
      <c r="V210" s="55"/>
      <c r="W210" s="32"/>
      <c r="X210" s="30"/>
      <c r="Y210" s="39" t="s">
        <v>32</v>
      </c>
      <c r="Z210" s="40"/>
      <c r="AA210" s="40"/>
      <c r="AB210" s="40"/>
      <c r="AC210" s="156" t="s">
        <v>35</v>
      </c>
      <c r="AD210" s="157"/>
      <c r="AE210" s="43">
        <f>(SUM(Y210:AC210))*AD210</f>
        <v>0</v>
      </c>
      <c r="AF210" s="30"/>
      <c r="AR210" s="30"/>
      <c r="AS210" s="30"/>
      <c r="AT210" s="30"/>
      <c r="AU210" s="30"/>
      <c r="AV210" s="30"/>
      <c r="AW210" s="30"/>
      <c r="AX210" s="30"/>
      <c r="AY210" s="30"/>
      <c r="AZ210" s="30"/>
      <c r="BA210" s="30"/>
      <c r="BB210" s="30"/>
    </row>
    <row r="211" spans="9:54" ht="12.75">
      <c r="I211" s="117" t="s">
        <v>32</v>
      </c>
      <c r="J211" s="40"/>
      <c r="K211" s="40"/>
      <c r="L211" s="40"/>
      <c r="M211" s="72" t="s">
        <v>35</v>
      </c>
      <c r="N211" s="42"/>
      <c r="O211" s="43">
        <f>(SUM(I211:M211))*N211</f>
        <v>0</v>
      </c>
      <c r="Q211" s="149"/>
      <c r="R211" s="149"/>
      <c r="T211" s="30"/>
      <c r="U211" s="30"/>
      <c r="V211" s="30"/>
      <c r="W211" s="13"/>
      <c r="X211" s="13"/>
      <c r="Y211" s="13"/>
      <c r="Z211" s="13"/>
      <c r="AA211" s="13"/>
      <c r="AB211" s="13"/>
      <c r="AC211" s="13"/>
      <c r="AD211" s="13"/>
      <c r="AE211" s="118"/>
      <c r="AF211" s="13"/>
      <c r="AR211" s="30"/>
      <c r="AS211" s="122" t="s">
        <v>241</v>
      </c>
      <c r="AU211" s="39" t="s">
        <v>21</v>
      </c>
      <c r="AV211" s="40"/>
      <c r="AW211" s="40"/>
      <c r="AX211" s="40"/>
      <c r="AY211" s="41" t="s">
        <v>22</v>
      </c>
      <c r="AZ211" s="47"/>
      <c r="BA211" s="43">
        <f>(SUM(AU211:AY211))*AZ211</f>
        <v>0</v>
      </c>
      <c r="BB211" s="30"/>
    </row>
    <row r="212" spans="17:54" ht="12.75">
      <c r="Q212" s="149"/>
      <c r="R212" s="149"/>
      <c r="T212" s="30"/>
      <c r="U212" s="106" t="s">
        <v>261</v>
      </c>
      <c r="V212" s="30"/>
      <c r="W212" s="13"/>
      <c r="X212" s="13"/>
      <c r="Y212" s="148" t="s">
        <v>26</v>
      </c>
      <c r="Z212" s="13"/>
      <c r="AA212" s="153" t="s">
        <v>251</v>
      </c>
      <c r="AB212" s="13"/>
      <c r="AC212" s="154" t="s">
        <v>252</v>
      </c>
      <c r="AD212" s="154"/>
      <c r="AE212" s="118"/>
      <c r="AF212" s="155" t="s">
        <v>253</v>
      </c>
      <c r="AR212" s="30"/>
      <c r="AS212" s="30"/>
      <c r="AT212" s="30"/>
      <c r="AU212" s="30"/>
      <c r="BA212" s="67"/>
      <c r="BB212" s="30"/>
    </row>
    <row r="213" spans="17:54" ht="12.75">
      <c r="Q213" s="96" t="s">
        <v>262</v>
      </c>
      <c r="R213" s="149"/>
      <c r="T213" s="84" t="s">
        <v>85</v>
      </c>
      <c r="U213" s="85" t="s">
        <v>263</v>
      </c>
      <c r="V213" s="55"/>
      <c r="W213" s="32"/>
      <c r="X213" s="13"/>
      <c r="Y213" s="117" t="s">
        <v>35</v>
      </c>
      <c r="Z213" s="40"/>
      <c r="AA213" s="40"/>
      <c r="AB213" s="40"/>
      <c r="AC213" s="156" t="s">
        <v>32</v>
      </c>
      <c r="AD213" s="157"/>
      <c r="AE213" s="43">
        <f>(SUM(Y213:AC213))*AD213</f>
        <v>0</v>
      </c>
      <c r="AF213" s="13"/>
      <c r="AR213" s="30"/>
      <c r="AS213" s="122" t="s">
        <v>243</v>
      </c>
      <c r="AT213" s="30"/>
      <c r="AU213" s="30"/>
      <c r="BA213" s="67"/>
      <c r="BB213" s="30"/>
    </row>
    <row r="214" spans="17:54" ht="12.75">
      <c r="Q214" s="114"/>
      <c r="R214" s="149"/>
      <c r="T214" s="84" t="s">
        <v>87</v>
      </c>
      <c r="U214" s="55"/>
      <c r="V214" s="55"/>
      <c r="W214" s="32"/>
      <c r="X214" s="13"/>
      <c r="Y214" s="40" t="s">
        <v>32</v>
      </c>
      <c r="Z214" s="40"/>
      <c r="AA214" s="40"/>
      <c r="AB214" s="40"/>
      <c r="AC214" s="158" t="s">
        <v>35</v>
      </c>
      <c r="AD214" s="159"/>
      <c r="AE214" s="43">
        <f>(SUM(Y214:AC214))*AD214</f>
        <v>0</v>
      </c>
      <c r="AF214" s="13"/>
      <c r="AR214" s="30"/>
      <c r="AS214"/>
      <c r="AT214" s="30"/>
      <c r="AU214" s="39" t="s">
        <v>21</v>
      </c>
      <c r="AV214" s="40"/>
      <c r="AW214" s="40"/>
      <c r="AX214" s="40"/>
      <c r="AY214" s="41" t="s">
        <v>22</v>
      </c>
      <c r="AZ214" s="47"/>
      <c r="BA214" s="43">
        <f>(SUM(AU214:AY214))*AZ214</f>
        <v>0</v>
      </c>
      <c r="BB214" s="30"/>
    </row>
    <row r="215" spans="17:54" ht="12.75">
      <c r="Q215" s="149"/>
      <c r="R215" s="149"/>
      <c r="T215" s="84" t="s">
        <v>88</v>
      </c>
      <c r="U215" s="55"/>
      <c r="V215" s="55"/>
      <c r="W215" s="32"/>
      <c r="X215" s="13"/>
      <c r="Y215" s="40" t="s">
        <v>32</v>
      </c>
      <c r="Z215" s="40"/>
      <c r="AA215" s="40"/>
      <c r="AB215" s="40"/>
      <c r="AC215" s="158" t="s">
        <v>35</v>
      </c>
      <c r="AD215" s="159"/>
      <c r="AE215" s="43">
        <f>(SUM(Y215:AC215))*AD215</f>
        <v>0</v>
      </c>
      <c r="AF215" s="13"/>
      <c r="AR215" s="30"/>
      <c r="AS215" s="30"/>
      <c r="AT215" s="30"/>
      <c r="AU215" s="30"/>
      <c r="AV215" s="30"/>
      <c r="AW215" s="30"/>
      <c r="AX215" s="30"/>
      <c r="AY215" s="30"/>
      <c r="AZ215" s="30"/>
      <c r="BA215" s="30"/>
      <c r="BB215" s="30"/>
    </row>
    <row r="216" spans="16:54" ht="12.75">
      <c r="P216" s="30"/>
      <c r="Q216" s="160"/>
      <c r="R216" s="149"/>
      <c r="T216" s="30"/>
      <c r="U216" s="30"/>
      <c r="V216" s="30"/>
      <c r="W216" s="13"/>
      <c r="X216" s="13"/>
      <c r="Y216" s="13"/>
      <c r="Z216" s="13"/>
      <c r="AA216" s="13"/>
      <c r="AB216" s="13"/>
      <c r="AC216" s="13"/>
      <c r="AD216" s="13"/>
      <c r="AE216" s="118"/>
      <c r="AF216" s="13"/>
      <c r="AR216" s="30"/>
      <c r="AS216" s="30"/>
      <c r="AT216" s="30"/>
      <c r="AU216" s="30"/>
      <c r="AV216" s="30"/>
      <c r="AW216" s="30"/>
      <c r="AX216" s="30"/>
      <c r="AY216" s="30"/>
      <c r="AZ216" s="30"/>
      <c r="BA216" s="30"/>
      <c r="BB216" s="30"/>
    </row>
    <row r="217" spans="16:54" ht="12.75">
      <c r="P217" s="30"/>
      <c r="Q217" s="149"/>
      <c r="R217" s="149"/>
      <c r="T217" s="30"/>
      <c r="U217" s="124" t="s">
        <v>264</v>
      </c>
      <c r="V217" s="30"/>
      <c r="W217" s="13"/>
      <c r="X217" s="13"/>
      <c r="Y217" s="148" t="s">
        <v>26</v>
      </c>
      <c r="Z217" s="13"/>
      <c r="AA217" s="153" t="s">
        <v>251</v>
      </c>
      <c r="AB217" s="13"/>
      <c r="AC217" s="154" t="s">
        <v>252</v>
      </c>
      <c r="AD217" s="154"/>
      <c r="AE217" s="118"/>
      <c r="AF217" s="155" t="s">
        <v>253</v>
      </c>
      <c r="AR217" s="30"/>
      <c r="AS217" s="30"/>
      <c r="AT217" s="30"/>
      <c r="AU217" s="30"/>
      <c r="AV217" s="30"/>
      <c r="AW217" s="30"/>
      <c r="AX217" s="30"/>
      <c r="AY217" s="30"/>
      <c r="AZ217" s="30"/>
      <c r="BA217" s="30"/>
      <c r="BB217" s="30"/>
    </row>
    <row r="218" spans="5:54" ht="12.75">
      <c r="E218" s="92" t="s">
        <v>265</v>
      </c>
      <c r="F218" s="13"/>
      <c r="G218" s="13"/>
      <c r="H218" s="13"/>
      <c r="I218" s="13"/>
      <c r="Q218" s="96" t="s">
        <v>266</v>
      </c>
      <c r="R218" s="149"/>
      <c r="T218" s="84" t="s">
        <v>85</v>
      </c>
      <c r="U218" s="85" t="s">
        <v>267</v>
      </c>
      <c r="V218" s="55"/>
      <c r="W218" s="32"/>
      <c r="X218" s="13"/>
      <c r="Y218" s="39" t="s">
        <v>32</v>
      </c>
      <c r="Z218" s="40"/>
      <c r="AA218" s="40"/>
      <c r="AB218" s="40"/>
      <c r="AC218" s="156" t="s">
        <v>35</v>
      </c>
      <c r="AD218" s="157"/>
      <c r="AE218" s="43">
        <f>(SUM(Y218:AC218))*AD218</f>
        <v>0</v>
      </c>
      <c r="AR218" s="30"/>
      <c r="AS218" s="30"/>
      <c r="AT218" s="30"/>
      <c r="AU218" s="30"/>
      <c r="AV218" s="30"/>
      <c r="AW218" s="30"/>
      <c r="AX218" s="30"/>
      <c r="AY218" s="30"/>
      <c r="AZ218" s="30"/>
      <c r="BA218" s="30"/>
      <c r="BB218" s="30"/>
    </row>
    <row r="219" spans="5:54" ht="12.75">
      <c r="E219" s="92" t="s">
        <v>268</v>
      </c>
      <c r="F219" s="13"/>
      <c r="G219" s="13"/>
      <c r="H219" s="13"/>
      <c r="I219" s="13"/>
      <c r="N219" s="33" t="s">
        <v>14</v>
      </c>
      <c r="O219" s="33" t="s">
        <v>15</v>
      </c>
      <c r="P219" s="30"/>
      <c r="Q219" s="149"/>
      <c r="R219" s="149"/>
      <c r="T219" s="84" t="s">
        <v>87</v>
      </c>
      <c r="U219" s="85" t="s">
        <v>269</v>
      </c>
      <c r="V219" s="55"/>
      <c r="W219" s="32"/>
      <c r="X219" s="13"/>
      <c r="Y219" s="117" t="s">
        <v>35</v>
      </c>
      <c r="Z219" s="40"/>
      <c r="AA219" s="40"/>
      <c r="AB219" s="40"/>
      <c r="AC219" s="156" t="s">
        <v>32</v>
      </c>
      <c r="AD219" s="157"/>
      <c r="AE219" s="43">
        <f>(SUM(Y219:AC219))*AD219</f>
        <v>0</v>
      </c>
      <c r="AF219" s="13"/>
      <c r="AR219" s="30"/>
      <c r="AS219" s="30"/>
      <c r="AT219" s="30"/>
      <c r="AU219" s="30"/>
      <c r="AV219" s="30"/>
      <c r="AW219" s="30"/>
      <c r="AX219" s="30"/>
      <c r="AY219" s="30"/>
      <c r="AZ219" s="30"/>
      <c r="BA219" s="30"/>
      <c r="BB219" s="30"/>
    </row>
    <row r="220" spans="4:54" ht="12.75">
      <c r="D220" s="27" t="s">
        <v>270</v>
      </c>
      <c r="I220" s="117" t="s">
        <v>32</v>
      </c>
      <c r="J220" s="40"/>
      <c r="K220" s="40"/>
      <c r="L220" s="40"/>
      <c r="M220" s="72" t="s">
        <v>35</v>
      </c>
      <c r="N220" s="42"/>
      <c r="O220" s="43">
        <f>(SUM(I220:M220))*N220</f>
        <v>0</v>
      </c>
      <c r="Q220" s="149"/>
      <c r="R220" s="149"/>
      <c r="T220" s="84" t="s">
        <v>88</v>
      </c>
      <c r="U220" s="55"/>
      <c r="V220" s="55"/>
      <c r="W220" s="32"/>
      <c r="X220" s="13"/>
      <c r="Y220" s="40" t="s">
        <v>32</v>
      </c>
      <c r="Z220" s="40"/>
      <c r="AA220" s="40"/>
      <c r="AB220" s="40"/>
      <c r="AC220" s="158" t="s">
        <v>35</v>
      </c>
      <c r="AD220" s="159"/>
      <c r="AE220" s="43">
        <f>(SUM(Y220:AC220))*AD220</f>
        <v>0</v>
      </c>
      <c r="AF220" s="13"/>
      <c r="BB220" s="30"/>
    </row>
    <row r="221" spans="4:54" ht="12.75">
      <c r="D221" s="27" t="s">
        <v>271</v>
      </c>
      <c r="I221" s="117" t="s">
        <v>32</v>
      </c>
      <c r="J221" s="40"/>
      <c r="K221" s="40"/>
      <c r="L221" s="40"/>
      <c r="M221" s="72" t="s">
        <v>35</v>
      </c>
      <c r="N221" s="42"/>
      <c r="O221" s="43">
        <f>(SUM(I221:M221))*N221</f>
        <v>0</v>
      </c>
      <c r="Q221" s="96" t="s">
        <v>272</v>
      </c>
      <c r="R221" s="97"/>
      <c r="T221" s="84"/>
      <c r="U221" s="30"/>
      <c r="V221" s="13"/>
      <c r="W221" s="13"/>
      <c r="X221" s="13"/>
      <c r="Y221" s="13"/>
      <c r="Z221" s="13"/>
      <c r="AA221" s="13"/>
      <c r="AB221" s="13"/>
      <c r="AC221" s="13"/>
      <c r="AD221" s="13"/>
      <c r="AE221" s="118"/>
      <c r="AF221" s="13"/>
      <c r="AS221" s="30"/>
      <c r="AT221" s="30"/>
      <c r="AU221" s="30"/>
      <c r="AV221" s="30"/>
      <c r="AW221" s="30"/>
      <c r="AX221" s="30"/>
      <c r="AY221" s="30"/>
      <c r="AZ221" s="30"/>
      <c r="BA221" s="30"/>
      <c r="BB221" s="30"/>
    </row>
    <row r="222" spans="4:54" ht="12.75">
      <c r="D222" s="27" t="s">
        <v>273</v>
      </c>
      <c r="I222" s="117" t="s">
        <v>32</v>
      </c>
      <c r="J222" s="40"/>
      <c r="K222" s="40"/>
      <c r="L222" s="40"/>
      <c r="M222" s="72" t="s">
        <v>35</v>
      </c>
      <c r="N222" s="42"/>
      <c r="O222" s="43">
        <f>(SUM(I222:M222))*N222</f>
        <v>0</v>
      </c>
      <c r="Q222" s="161" t="s">
        <v>274</v>
      </c>
      <c r="R222" s="97"/>
      <c r="T222" s="84"/>
      <c r="U222" s="124" t="s">
        <v>275</v>
      </c>
      <c r="V222" s="13"/>
      <c r="W222" s="13"/>
      <c r="X222" s="13"/>
      <c r="Y222" s="13"/>
      <c r="Z222" s="13"/>
      <c r="AA222" s="13"/>
      <c r="AB222" s="13"/>
      <c r="AC222" s="13"/>
      <c r="AD222" s="13"/>
      <c r="AE222" s="118"/>
      <c r="AF222" s="155" t="s">
        <v>253</v>
      </c>
      <c r="AS222" s="30"/>
      <c r="AT222" s="30"/>
      <c r="AU222" s="30"/>
      <c r="AV222" s="30"/>
      <c r="AW222" s="30"/>
      <c r="AX222" s="30"/>
      <c r="AY222" s="30"/>
      <c r="AZ222" s="30"/>
      <c r="BA222" s="30"/>
      <c r="BB222" s="30"/>
    </row>
    <row r="223" spans="17:54" ht="12.75">
      <c r="Q223" s="149"/>
      <c r="R223" s="149"/>
      <c r="T223" s="84" t="s">
        <v>85</v>
      </c>
      <c r="U223" s="55"/>
      <c r="V223" s="55"/>
      <c r="W223" s="32"/>
      <c r="X223" s="13"/>
      <c r="Y223" s="40" t="s">
        <v>32</v>
      </c>
      <c r="Z223" s="40"/>
      <c r="AA223" s="40"/>
      <c r="AB223" s="40"/>
      <c r="AC223" s="158" t="s">
        <v>35</v>
      </c>
      <c r="AD223" s="159"/>
      <c r="AE223" s="43">
        <f>(SUM(Y223:AC223))*AD223</f>
        <v>0</v>
      </c>
      <c r="AF223" s="13"/>
      <c r="AY223" s="30"/>
      <c r="AZ223" s="30"/>
      <c r="BA223" s="30"/>
      <c r="BB223" s="30"/>
    </row>
    <row r="224" spans="17:54" ht="12.75">
      <c r="Q224" s="96" t="s">
        <v>276</v>
      </c>
      <c r="R224" s="97"/>
      <c r="T224" s="84" t="s">
        <v>87</v>
      </c>
      <c r="U224" s="55"/>
      <c r="V224" s="55"/>
      <c r="W224" s="32"/>
      <c r="X224" s="13"/>
      <c r="Y224" s="40" t="s">
        <v>32</v>
      </c>
      <c r="Z224" s="40"/>
      <c r="AA224" s="40"/>
      <c r="AB224" s="40"/>
      <c r="AC224" s="158" t="s">
        <v>35</v>
      </c>
      <c r="AD224" s="159"/>
      <c r="AE224" s="43">
        <f>(SUM(Y224:AC224))*AD224</f>
        <v>0</v>
      </c>
      <c r="AF224" s="13"/>
      <c r="AR224" s="30"/>
      <c r="AY224" s="30"/>
      <c r="AZ224" s="30"/>
      <c r="BA224" s="30"/>
      <c r="BB224" s="30"/>
    </row>
    <row r="225" spans="9:54" ht="13.5" thickBot="1">
      <c r="I225" s="26" t="s">
        <v>277</v>
      </c>
      <c r="J225" s="13"/>
      <c r="K225" s="13"/>
      <c r="L225" s="13"/>
      <c r="M225" s="13"/>
      <c r="N225" s="13"/>
      <c r="O225" s="13"/>
      <c r="Q225" s="162"/>
      <c r="R225" s="149"/>
      <c r="T225" s="84" t="s">
        <v>88</v>
      </c>
      <c r="U225" s="55"/>
      <c r="V225" s="55"/>
      <c r="W225" s="32"/>
      <c r="X225" s="13"/>
      <c r="Y225" s="40" t="s">
        <v>32</v>
      </c>
      <c r="Z225" s="40"/>
      <c r="AA225" s="40"/>
      <c r="AB225" s="40"/>
      <c r="AC225" s="158" t="s">
        <v>35</v>
      </c>
      <c r="AD225" s="159"/>
      <c r="AE225" s="43">
        <f>(SUM(Y225:AC225))*AD225</f>
        <v>0</v>
      </c>
      <c r="AF225" s="13"/>
      <c r="AI225" s="70"/>
      <c r="AY225" s="30"/>
      <c r="AZ225" s="30"/>
      <c r="BA225" s="30"/>
      <c r="BB225" s="30"/>
    </row>
    <row r="226" spans="9:54" ht="12.75">
      <c r="I226" s="26" t="s">
        <v>278</v>
      </c>
      <c r="J226" s="13"/>
      <c r="K226" s="13"/>
      <c r="L226" s="13"/>
      <c r="M226" s="13"/>
      <c r="N226" s="33" t="s">
        <v>14</v>
      </c>
      <c r="O226" s="33" t="s">
        <v>15</v>
      </c>
      <c r="Q226" s="96" t="s">
        <v>279</v>
      </c>
      <c r="R226" s="97"/>
      <c r="T226" s="30"/>
      <c r="U226" s="30"/>
      <c r="V226" s="30"/>
      <c r="W226" s="13"/>
      <c r="X226" s="13"/>
      <c r="Y226" s="13"/>
      <c r="Z226" s="13"/>
      <c r="AA226" s="13"/>
      <c r="AB226" s="13"/>
      <c r="AC226" s="13"/>
      <c r="AD226" s="13"/>
      <c r="AE226" s="118"/>
      <c r="AF226" s="13"/>
      <c r="AH226" s="34"/>
      <c r="AI226" s="36"/>
      <c r="AJ226" s="36"/>
      <c r="AK226" s="36"/>
      <c r="AL226" s="36"/>
      <c r="AM226" s="36"/>
      <c r="AN226" s="36"/>
      <c r="AO226" s="36"/>
      <c r="AP226" s="36"/>
      <c r="AQ226" s="36"/>
      <c r="AR226" s="37"/>
      <c r="AS226" s="30"/>
      <c r="AY226" s="30"/>
      <c r="AZ226" s="30"/>
      <c r="BA226" s="30"/>
      <c r="BB226" s="30"/>
    </row>
    <row r="227" spans="9:54" ht="12.75">
      <c r="I227" s="117" t="s">
        <v>32</v>
      </c>
      <c r="J227" s="40"/>
      <c r="K227" s="40"/>
      <c r="L227" s="40"/>
      <c r="M227" s="72" t="s">
        <v>35</v>
      </c>
      <c r="N227" s="42"/>
      <c r="O227" s="43">
        <f>(SUM(I227:M227))*N227</f>
        <v>0</v>
      </c>
      <c r="Q227" s="149"/>
      <c r="R227" s="149"/>
      <c r="T227" s="30"/>
      <c r="U227" s="106" t="s">
        <v>280</v>
      </c>
      <c r="V227" s="30"/>
      <c r="W227" s="13"/>
      <c r="X227" s="13"/>
      <c r="Y227" s="148" t="s">
        <v>26</v>
      </c>
      <c r="Z227" s="13"/>
      <c r="AA227" s="153" t="s">
        <v>251</v>
      </c>
      <c r="AB227" s="13"/>
      <c r="AC227" s="154" t="s">
        <v>252</v>
      </c>
      <c r="AD227" s="154"/>
      <c r="AE227" s="118"/>
      <c r="AF227" s="155" t="s">
        <v>253</v>
      </c>
      <c r="AH227" s="44"/>
      <c r="AI227"/>
      <c r="AJ227"/>
      <c r="AK227"/>
      <c r="AL227"/>
      <c r="AM227"/>
      <c r="AN227"/>
      <c r="AO227"/>
      <c r="AP227"/>
      <c r="AQ227"/>
      <c r="AR227" s="46"/>
      <c r="AS227" s="30"/>
      <c r="AY227" s="30"/>
      <c r="AZ227" s="30"/>
      <c r="BA227" s="30"/>
      <c r="BB227" s="30"/>
    </row>
    <row r="228" spans="20:54" ht="12.75">
      <c r="T228" s="84" t="s">
        <v>85</v>
      </c>
      <c r="U228" s="32" t="s">
        <v>281</v>
      </c>
      <c r="V228" s="55"/>
      <c r="W228" s="32"/>
      <c r="X228" s="13"/>
      <c r="Y228" s="54" t="s">
        <v>35</v>
      </c>
      <c r="Z228" s="40"/>
      <c r="AA228" s="40"/>
      <c r="AB228" s="40"/>
      <c r="AC228" s="156" t="s">
        <v>32</v>
      </c>
      <c r="AD228" s="157"/>
      <c r="AE228" s="43">
        <f>(SUM(Y228:AC228))*AD228</f>
        <v>0</v>
      </c>
      <c r="AF228" s="13"/>
      <c r="AH228" s="44"/>
      <c r="AI228" s="163" t="s">
        <v>282</v>
      </c>
      <c r="AJ228" s="164"/>
      <c r="AK228" s="164"/>
      <c r="AL228" s="164"/>
      <c r="AM228" s="164"/>
      <c r="AN228" s="164"/>
      <c r="AO228" s="164"/>
      <c r="AP228" s="13"/>
      <c r="AQ228" s="13"/>
      <c r="AR228" s="46"/>
      <c r="AS228" s="30"/>
      <c r="AY228" s="30"/>
      <c r="AZ228" s="30"/>
      <c r="BA228" s="30"/>
      <c r="BB228" s="30"/>
    </row>
    <row r="229" spans="20:54" ht="12.75">
      <c r="T229" s="84" t="s">
        <v>87</v>
      </c>
      <c r="U229" s="85" t="s">
        <v>283</v>
      </c>
      <c r="V229" s="55"/>
      <c r="W229" s="32"/>
      <c r="X229" s="30"/>
      <c r="Y229" s="39" t="s">
        <v>32</v>
      </c>
      <c r="Z229" s="40"/>
      <c r="AA229" s="40"/>
      <c r="AB229" s="40"/>
      <c r="AC229" s="156" t="s">
        <v>35</v>
      </c>
      <c r="AD229" s="157"/>
      <c r="AE229" s="43">
        <f>(SUM(Y229:AC229))*AD229</f>
        <v>0</v>
      </c>
      <c r="AF229" s="13"/>
      <c r="AH229" s="44"/>
      <c r="AI229" s="30"/>
      <c r="AJ229" s="30"/>
      <c r="AK229" s="30"/>
      <c r="AL229" s="30"/>
      <c r="AM229" s="30"/>
      <c r="AN229" s="30"/>
      <c r="AO229" s="30"/>
      <c r="AP229" s="30"/>
      <c r="AQ229" s="30"/>
      <c r="AR229" s="46"/>
      <c r="AS229" s="30"/>
      <c r="AY229" s="30"/>
      <c r="AZ229" s="30"/>
      <c r="BA229" s="30"/>
      <c r="BB229" s="30"/>
    </row>
    <row r="230" spans="3:45" ht="12.75">
      <c r="C230" s="92" t="s">
        <v>225</v>
      </c>
      <c r="D230" s="92"/>
      <c r="E230" s="92"/>
      <c r="F230" s="92"/>
      <c r="G230" s="13"/>
      <c r="T230" s="84" t="s">
        <v>88</v>
      </c>
      <c r="U230" s="85" t="s">
        <v>284</v>
      </c>
      <c r="V230" s="55"/>
      <c r="W230" s="32"/>
      <c r="X230" s="30"/>
      <c r="Y230" s="39" t="s">
        <v>32</v>
      </c>
      <c r="Z230" s="40"/>
      <c r="AA230" s="40"/>
      <c r="AB230" s="40"/>
      <c r="AC230" s="158"/>
      <c r="AD230" s="159"/>
      <c r="AE230" s="43">
        <f>(SUM(Y230:AC230))*AD230</f>
        <v>0</v>
      </c>
      <c r="AF230" s="13"/>
      <c r="AH230" s="44"/>
      <c r="AI230" s="49" t="s">
        <v>285</v>
      </c>
      <c r="AJ230" s="30"/>
      <c r="AK230" s="30"/>
      <c r="AL230" s="30"/>
      <c r="AM230" s="30"/>
      <c r="AN230" s="30"/>
      <c r="AO230" s="30"/>
      <c r="AP230" s="30"/>
      <c r="AQ230" s="30"/>
      <c r="AR230" s="46"/>
      <c r="AS230" s="30"/>
    </row>
    <row r="231" spans="3:45" ht="12.75">
      <c r="C231" s="92" t="s">
        <v>268</v>
      </c>
      <c r="D231" s="92"/>
      <c r="E231" s="92"/>
      <c r="F231" s="92"/>
      <c r="G231" s="13"/>
      <c r="H231" s="33" t="s">
        <v>14</v>
      </c>
      <c r="I231" s="33" t="s">
        <v>15</v>
      </c>
      <c r="T231" s="122" t="s">
        <v>286</v>
      </c>
      <c r="U231" s="32"/>
      <c r="V231" s="32"/>
      <c r="W231" s="32"/>
      <c r="X231" s="13"/>
      <c r="Y231" s="39" t="s">
        <v>32</v>
      </c>
      <c r="Z231" s="40"/>
      <c r="AA231" s="40"/>
      <c r="AB231" s="40"/>
      <c r="AC231" s="158"/>
      <c r="AD231" s="159"/>
      <c r="AE231" s="43">
        <f>(SUM(Y231:AC231))*AD231</f>
        <v>0</v>
      </c>
      <c r="AF231" s="13"/>
      <c r="AH231" s="44"/>
      <c r="AI231" s="30"/>
      <c r="AJ231" s="30"/>
      <c r="AK231" s="30"/>
      <c r="AL231" s="30"/>
      <c r="AM231" s="30"/>
      <c r="AN231" s="30"/>
      <c r="AO231" s="30"/>
      <c r="AP231" s="30"/>
      <c r="AQ231" s="30"/>
      <c r="AR231" s="46"/>
      <c r="AS231" s="30"/>
    </row>
    <row r="232" spans="3:45" ht="12.75">
      <c r="C232" s="117" t="s">
        <v>32</v>
      </c>
      <c r="D232" s="40"/>
      <c r="E232" s="40"/>
      <c r="F232" s="40"/>
      <c r="G232" s="72" t="s">
        <v>35</v>
      </c>
      <c r="H232" s="42"/>
      <c r="I232" s="43">
        <f>(SUM(C232:G232))*H232</f>
        <v>0</v>
      </c>
      <c r="T232" s="30"/>
      <c r="U232" s="30"/>
      <c r="V232" s="13"/>
      <c r="W232" s="13"/>
      <c r="X232" s="13"/>
      <c r="Y232" s="13"/>
      <c r="Z232" s="13"/>
      <c r="AA232" s="13"/>
      <c r="AB232" s="13"/>
      <c r="AC232" s="13"/>
      <c r="AD232" s="13"/>
      <c r="AE232" s="13"/>
      <c r="AF232" s="13"/>
      <c r="AH232" s="44"/>
      <c r="AI232" s="120" t="s">
        <v>287</v>
      </c>
      <c r="AJ232" s="30"/>
      <c r="AK232" s="30"/>
      <c r="AL232" s="30"/>
      <c r="AM232" s="30"/>
      <c r="AN232" s="30"/>
      <c r="AO232" s="30"/>
      <c r="AP232" s="30"/>
      <c r="AQ232" s="30"/>
      <c r="AR232" s="46"/>
      <c r="AS232" s="30"/>
    </row>
    <row r="233" spans="23:45" ht="12.75">
      <c r="W233" s="149"/>
      <c r="X233" s="149"/>
      <c r="Y233" s="149"/>
      <c r="Z233" s="149"/>
      <c r="AA233" s="149"/>
      <c r="AB233" s="149"/>
      <c r="AC233" s="149"/>
      <c r="AD233" s="149"/>
      <c r="AE233" s="149"/>
      <c r="AF233" s="149"/>
      <c r="AH233" s="44"/>
      <c r="AI233" s="49"/>
      <c r="AJ233" s="30" t="s">
        <v>288</v>
      </c>
      <c r="AK233" s="30"/>
      <c r="AL233" s="30"/>
      <c r="AM233" s="30"/>
      <c r="AN233" s="30"/>
      <c r="AO233" s="30"/>
      <c r="AP233" s="30"/>
      <c r="AQ233" s="30"/>
      <c r="AR233" s="46"/>
      <c r="AS233" s="30"/>
    </row>
    <row r="234" spans="34:45" ht="12.75">
      <c r="AH234" s="44"/>
      <c r="AI234" s="30"/>
      <c r="AJ234" s="30" t="s">
        <v>289</v>
      </c>
      <c r="AK234" s="30"/>
      <c r="AL234" s="30"/>
      <c r="AM234" s="30"/>
      <c r="AN234" s="30"/>
      <c r="AO234" s="30"/>
      <c r="AP234" s="30"/>
      <c r="AQ234" s="30"/>
      <c r="AR234" s="46"/>
      <c r="AS234" s="30"/>
    </row>
    <row r="235" spans="9:45" ht="12.75">
      <c r="I235" s="26" t="s">
        <v>290</v>
      </c>
      <c r="J235" s="13"/>
      <c r="K235" s="13"/>
      <c r="L235" s="13"/>
      <c r="M235" s="13"/>
      <c r="N235" s="13"/>
      <c r="O235" s="13"/>
      <c r="T235" s="30"/>
      <c r="U235" s="30"/>
      <c r="V235" s="30"/>
      <c r="W235" s="30"/>
      <c r="X235" s="30"/>
      <c r="Y235" s="30"/>
      <c r="Z235" s="30"/>
      <c r="AA235" s="30"/>
      <c r="AB235" s="30"/>
      <c r="AC235" s="30"/>
      <c r="AD235" s="30"/>
      <c r="AE235" s="30"/>
      <c r="AF235" s="30"/>
      <c r="AH235" s="44"/>
      <c r="AI235" s="30"/>
      <c r="AJ235" s="30" t="s">
        <v>291</v>
      </c>
      <c r="AK235" s="30"/>
      <c r="AL235" s="30"/>
      <c r="AM235" s="30"/>
      <c r="AN235" s="30"/>
      <c r="AO235" s="30"/>
      <c r="AP235" s="30"/>
      <c r="AQ235" s="30"/>
      <c r="AR235" s="46"/>
      <c r="AS235" s="30"/>
    </row>
    <row r="236" spans="9:45" ht="12.75">
      <c r="I236" s="92" t="s">
        <v>292</v>
      </c>
      <c r="J236" s="13"/>
      <c r="K236" s="13"/>
      <c r="L236" s="13"/>
      <c r="M236" s="13"/>
      <c r="N236" s="13"/>
      <c r="O236" s="13"/>
      <c r="T236" s="30"/>
      <c r="U236" s="88" t="s">
        <v>293</v>
      </c>
      <c r="V236" s="30"/>
      <c r="W236" s="30"/>
      <c r="X236" s="30"/>
      <c r="Y236" s="30"/>
      <c r="Z236" s="30"/>
      <c r="AA236" s="30"/>
      <c r="AB236" s="30"/>
      <c r="AC236" s="30"/>
      <c r="AD236" s="30"/>
      <c r="AE236" s="30"/>
      <c r="AF236" s="30"/>
      <c r="AH236" s="44"/>
      <c r="AI236" s="30"/>
      <c r="AJ236" s="30"/>
      <c r="AK236" s="30"/>
      <c r="AL236" s="30"/>
      <c r="AM236" s="30"/>
      <c r="AN236" s="30"/>
      <c r="AO236" s="30"/>
      <c r="AP236" s="30"/>
      <c r="AQ236" s="30"/>
      <c r="AR236" s="46"/>
      <c r="AS236" s="30"/>
    </row>
    <row r="237" spans="9:45" ht="12.75">
      <c r="I237" s="92" t="s">
        <v>294</v>
      </c>
      <c r="J237" s="13"/>
      <c r="K237" s="13"/>
      <c r="L237" s="13"/>
      <c r="M237" s="13"/>
      <c r="N237" s="13"/>
      <c r="O237" s="13"/>
      <c r="T237" s="30"/>
      <c r="U237" s="30"/>
      <c r="V237" s="30"/>
      <c r="W237" s="30"/>
      <c r="X237" s="30"/>
      <c r="Y237" s="30"/>
      <c r="Z237" s="30"/>
      <c r="AA237" s="30"/>
      <c r="AB237" s="30"/>
      <c r="AC237" s="30"/>
      <c r="AD237" s="33" t="s">
        <v>14</v>
      </c>
      <c r="AE237" s="33" t="s">
        <v>15</v>
      </c>
      <c r="AF237" s="30"/>
      <c r="AH237" s="44"/>
      <c r="AI237" s="120" t="s">
        <v>295</v>
      </c>
      <c r="AJ237" s="30"/>
      <c r="AK237" s="30"/>
      <c r="AL237" s="165" t="s">
        <v>296</v>
      </c>
      <c r="AM237" s="30"/>
      <c r="AN237" s="166" t="s">
        <v>296</v>
      </c>
      <c r="AO237" s="30"/>
      <c r="AP237" s="33" t="s">
        <v>14</v>
      </c>
      <c r="AQ237" s="33" t="s">
        <v>15</v>
      </c>
      <c r="AR237" s="46"/>
      <c r="AS237" s="30"/>
    </row>
    <row r="238" spans="9:45" ht="12.75">
      <c r="I238" s="92" t="s">
        <v>297</v>
      </c>
      <c r="J238" s="13"/>
      <c r="K238" s="13"/>
      <c r="L238" s="13"/>
      <c r="M238" s="13"/>
      <c r="N238" s="33" t="s">
        <v>14</v>
      </c>
      <c r="O238" s="33" t="s">
        <v>15</v>
      </c>
      <c r="T238" s="30"/>
      <c r="U238" s="30"/>
      <c r="V238" s="30"/>
      <c r="W238" s="30"/>
      <c r="X238" s="30"/>
      <c r="Y238" s="30"/>
      <c r="Z238" s="30"/>
      <c r="AA238" s="30"/>
      <c r="AB238" s="30"/>
      <c r="AC238" s="30"/>
      <c r="AD238" s="104"/>
      <c r="AE238" s="104"/>
      <c r="AF238" s="30"/>
      <c r="AH238" s="44"/>
      <c r="AI238" s="38" t="s">
        <v>298</v>
      </c>
      <c r="AJ238" s="30"/>
      <c r="AK238" s="30"/>
      <c r="AL238" s="30"/>
      <c r="AM238" s="30"/>
      <c r="AN238" s="30"/>
      <c r="AO238" s="30"/>
      <c r="AP238" s="30"/>
      <c r="AQ238" s="30"/>
      <c r="AR238" s="46"/>
      <c r="AS238" s="30"/>
    </row>
    <row r="239" spans="9:45" ht="12.75">
      <c r="I239" s="117" t="s">
        <v>32</v>
      </c>
      <c r="J239" s="40"/>
      <c r="K239" s="40"/>
      <c r="L239" s="40"/>
      <c r="M239" s="72" t="s">
        <v>35</v>
      </c>
      <c r="N239" s="42"/>
      <c r="O239" s="43">
        <f>(SUM(I239:M239))*N239</f>
        <v>0</v>
      </c>
      <c r="T239" s="30"/>
      <c r="U239" s="79" t="s">
        <v>299</v>
      </c>
      <c r="V239" s="30"/>
      <c r="W239" s="30"/>
      <c r="X239" s="30"/>
      <c r="Y239" s="39" t="s">
        <v>100</v>
      </c>
      <c r="Z239" s="40"/>
      <c r="AA239" s="40"/>
      <c r="AB239" s="40"/>
      <c r="AC239" s="41" t="s">
        <v>101</v>
      </c>
      <c r="AD239" s="47"/>
      <c r="AE239" s="43">
        <f>(SUM(Y239:AC239))*AD239</f>
        <v>0</v>
      </c>
      <c r="AF239" s="30"/>
      <c r="AH239" s="44"/>
      <c r="AI239" s="38" t="s">
        <v>300</v>
      </c>
      <c r="AJ239" s="30"/>
      <c r="AK239" s="39" t="s">
        <v>129</v>
      </c>
      <c r="AL239" s="40"/>
      <c r="AM239" s="40"/>
      <c r="AN239" s="40"/>
      <c r="AO239" s="41" t="s">
        <v>130</v>
      </c>
      <c r="AP239" s="47"/>
      <c r="AQ239" s="43">
        <f aca="true" t="shared" si="1" ref="AQ239:AQ246">(SUM(AK239:AO239))*AP239</f>
        <v>0</v>
      </c>
      <c r="AR239" s="46"/>
      <c r="AS239" s="30"/>
    </row>
    <row r="240" spans="20:45" ht="12.75">
      <c r="T240" s="30"/>
      <c r="U240" s="30"/>
      <c r="V240" s="30"/>
      <c r="W240" s="30"/>
      <c r="X240" s="30"/>
      <c r="Y240" s="30"/>
      <c r="Z240" s="30"/>
      <c r="AA240" s="30"/>
      <c r="AB240" s="30"/>
      <c r="AC240" s="30"/>
      <c r="AD240" s="30"/>
      <c r="AE240" s="53"/>
      <c r="AF240" s="30"/>
      <c r="AH240" s="44"/>
      <c r="AI240" s="38" t="s">
        <v>301</v>
      </c>
      <c r="AJ240" s="30"/>
      <c r="AK240" s="39" t="s">
        <v>129</v>
      </c>
      <c r="AL240" s="40"/>
      <c r="AM240" s="40"/>
      <c r="AN240" s="40"/>
      <c r="AO240" s="41" t="s">
        <v>130</v>
      </c>
      <c r="AP240" s="47"/>
      <c r="AQ240" s="43">
        <f t="shared" si="1"/>
        <v>0</v>
      </c>
      <c r="AR240" s="46"/>
      <c r="AS240" s="30"/>
    </row>
    <row r="241" spans="20:45" ht="12.75">
      <c r="T241" s="30"/>
      <c r="U241" s="30"/>
      <c r="V241" s="30"/>
      <c r="W241" s="30"/>
      <c r="X241" s="30"/>
      <c r="Y241" s="30"/>
      <c r="Z241" s="30"/>
      <c r="AA241" s="30"/>
      <c r="AB241" s="30"/>
      <c r="AC241" s="30"/>
      <c r="AD241" s="30"/>
      <c r="AE241" s="53"/>
      <c r="AF241" s="30"/>
      <c r="AH241" s="44"/>
      <c r="AI241" s="38" t="s">
        <v>302</v>
      </c>
      <c r="AJ241" s="30"/>
      <c r="AK241" s="39" t="s">
        <v>129</v>
      </c>
      <c r="AL241" s="40"/>
      <c r="AM241" s="40"/>
      <c r="AN241" s="40"/>
      <c r="AO241" s="41" t="s">
        <v>130</v>
      </c>
      <c r="AP241" s="47"/>
      <c r="AQ241" s="43">
        <f t="shared" si="1"/>
        <v>0</v>
      </c>
      <c r="AR241" s="46"/>
      <c r="AS241" s="30"/>
    </row>
    <row r="242" spans="20:45" ht="12.75">
      <c r="T242" s="30"/>
      <c r="U242" s="79" t="s">
        <v>303</v>
      </c>
      <c r="V242" s="30"/>
      <c r="W242" s="30"/>
      <c r="X242" s="30"/>
      <c r="Y242" s="30"/>
      <c r="Z242" s="30"/>
      <c r="AA242" s="30"/>
      <c r="AB242" s="30"/>
      <c r="AC242" s="30"/>
      <c r="AD242" s="30"/>
      <c r="AE242" s="53"/>
      <c r="AF242" s="30"/>
      <c r="AH242" s="44"/>
      <c r="AI242" s="38" t="s">
        <v>304</v>
      </c>
      <c r="AJ242" s="30"/>
      <c r="AK242" s="39" t="s">
        <v>129</v>
      </c>
      <c r="AL242" s="40"/>
      <c r="AM242" s="40"/>
      <c r="AN242" s="40"/>
      <c r="AO242" s="41" t="s">
        <v>130</v>
      </c>
      <c r="AP242" s="47"/>
      <c r="AQ242" s="43">
        <f t="shared" si="1"/>
        <v>0</v>
      </c>
      <c r="AR242" s="46"/>
      <c r="AS242" s="30"/>
    </row>
    <row r="243" spans="20:45" ht="12.75">
      <c r="T243" s="30"/>
      <c r="U243" s="30"/>
      <c r="V243" s="30"/>
      <c r="W243" s="30"/>
      <c r="X243" s="30"/>
      <c r="Y243" s="30"/>
      <c r="Z243" s="30"/>
      <c r="AA243" s="30"/>
      <c r="AB243" s="30"/>
      <c r="AC243" s="30"/>
      <c r="AD243" s="30"/>
      <c r="AE243" s="53"/>
      <c r="AF243" s="30"/>
      <c r="AH243" s="44"/>
      <c r="AI243" s="38" t="s">
        <v>305</v>
      </c>
      <c r="AJ243" s="30"/>
      <c r="AK243" s="39" t="s">
        <v>129</v>
      </c>
      <c r="AL243" s="40"/>
      <c r="AM243" s="40"/>
      <c r="AN243" s="40"/>
      <c r="AO243" s="41" t="s">
        <v>130</v>
      </c>
      <c r="AP243" s="47"/>
      <c r="AQ243" s="43">
        <f t="shared" si="1"/>
        <v>0</v>
      </c>
      <c r="AR243" s="46"/>
      <c r="AS243" s="30"/>
    </row>
    <row r="244" spans="20:45" ht="12.75">
      <c r="T244" s="122" t="s">
        <v>306</v>
      </c>
      <c r="U244" s="30"/>
      <c r="V244" s="30"/>
      <c r="W244" s="30"/>
      <c r="X244" s="30"/>
      <c r="Y244" s="39" t="s">
        <v>100</v>
      </c>
      <c r="Z244" s="40"/>
      <c r="AA244" s="40"/>
      <c r="AB244" s="40"/>
      <c r="AC244" s="41" t="s">
        <v>101</v>
      </c>
      <c r="AD244" s="47"/>
      <c r="AE244" s="43">
        <f>(SUM(Y244:AC244))*AD244</f>
        <v>0</v>
      </c>
      <c r="AF244" s="30"/>
      <c r="AH244" s="44"/>
      <c r="AI244" s="38" t="s">
        <v>307</v>
      </c>
      <c r="AJ244" s="30"/>
      <c r="AK244" s="39" t="s">
        <v>129</v>
      </c>
      <c r="AL244" s="40"/>
      <c r="AM244" s="40"/>
      <c r="AN244" s="40"/>
      <c r="AO244" s="41" t="s">
        <v>130</v>
      </c>
      <c r="AP244" s="47"/>
      <c r="AQ244" s="43">
        <f t="shared" si="1"/>
        <v>0</v>
      </c>
      <c r="AR244" s="46"/>
      <c r="AS244" s="30"/>
    </row>
    <row r="245" spans="20:45" ht="12.75">
      <c r="T245" s="122" t="s">
        <v>308</v>
      </c>
      <c r="U245" s="30"/>
      <c r="V245" s="30"/>
      <c r="W245" s="30"/>
      <c r="X245" s="30"/>
      <c r="Y245" s="39" t="s">
        <v>100</v>
      </c>
      <c r="Z245" s="40"/>
      <c r="AA245" s="40"/>
      <c r="AB245" s="40"/>
      <c r="AC245" s="41" t="s">
        <v>101</v>
      </c>
      <c r="AD245" s="47"/>
      <c r="AE245" s="43">
        <f>(SUM(Y245:AC245))*AD245</f>
        <v>0</v>
      </c>
      <c r="AF245" s="30"/>
      <c r="AH245" s="44"/>
      <c r="AI245" s="38" t="s">
        <v>309</v>
      </c>
      <c r="AJ245" s="30"/>
      <c r="AK245" s="39" t="s">
        <v>129</v>
      </c>
      <c r="AL245" s="40"/>
      <c r="AM245" s="40"/>
      <c r="AN245" s="40"/>
      <c r="AO245" s="41" t="s">
        <v>130</v>
      </c>
      <c r="AP245" s="47"/>
      <c r="AQ245" s="43">
        <f t="shared" si="1"/>
        <v>0</v>
      </c>
      <c r="AR245" s="46"/>
      <c r="AS245" s="30"/>
    </row>
    <row r="246" spans="5:45" ht="12.75">
      <c r="E246" s="92" t="s">
        <v>292</v>
      </c>
      <c r="F246" s="13"/>
      <c r="G246" s="13"/>
      <c r="H246" s="13"/>
      <c r="I246" s="13"/>
      <c r="T246" s="122" t="s">
        <v>310</v>
      </c>
      <c r="U246" s="30"/>
      <c r="V246" s="30"/>
      <c r="W246" s="30"/>
      <c r="X246" s="30"/>
      <c r="Y246" s="39" t="s">
        <v>100</v>
      </c>
      <c r="Z246" s="40"/>
      <c r="AA246" s="40"/>
      <c r="AB246" s="40"/>
      <c r="AC246" s="41" t="s">
        <v>101</v>
      </c>
      <c r="AD246" s="47"/>
      <c r="AE246" s="43">
        <f>(SUM(Y246:AC246))*AD246</f>
        <v>0</v>
      </c>
      <c r="AF246" s="30"/>
      <c r="AH246" s="44"/>
      <c r="AI246" s="38" t="s">
        <v>311</v>
      </c>
      <c r="AJ246" s="30"/>
      <c r="AK246" s="39" t="s">
        <v>129</v>
      </c>
      <c r="AL246" s="40"/>
      <c r="AM246" s="40"/>
      <c r="AN246" s="40"/>
      <c r="AO246" s="41" t="s">
        <v>130</v>
      </c>
      <c r="AP246" s="47"/>
      <c r="AQ246" s="43">
        <f t="shared" si="1"/>
        <v>0</v>
      </c>
      <c r="AR246" s="46"/>
      <c r="AS246" s="30"/>
    </row>
    <row r="247" spans="5:45" ht="12.75">
      <c r="E247" s="92" t="s">
        <v>312</v>
      </c>
      <c r="F247" s="13"/>
      <c r="G247" s="13"/>
      <c r="H247" s="13"/>
      <c r="I247" s="13"/>
      <c r="T247" s="122" t="s">
        <v>313</v>
      </c>
      <c r="U247" s="30"/>
      <c r="V247" s="30"/>
      <c r="W247" s="30"/>
      <c r="X247" s="30"/>
      <c r="Y247" s="39" t="s">
        <v>100</v>
      </c>
      <c r="Z247" s="40"/>
      <c r="AA247" s="40"/>
      <c r="AB247" s="40"/>
      <c r="AC247" s="41" t="s">
        <v>101</v>
      </c>
      <c r="AD247" s="47"/>
      <c r="AE247" s="43">
        <f>(SUM(Y247:AC247))*AD247</f>
        <v>0</v>
      </c>
      <c r="AF247" s="30"/>
      <c r="AH247" s="44"/>
      <c r="AI247" s="30"/>
      <c r="AJ247" s="30"/>
      <c r="AK247" s="30"/>
      <c r="AL247" s="30"/>
      <c r="AM247" s="30"/>
      <c r="AN247" s="30"/>
      <c r="AO247" s="30"/>
      <c r="AP247" s="30"/>
      <c r="AQ247" s="53"/>
      <c r="AR247" s="46"/>
      <c r="AS247" s="30"/>
    </row>
    <row r="248" spans="5:45" ht="12.75">
      <c r="E248" s="92" t="s">
        <v>314</v>
      </c>
      <c r="F248" s="13"/>
      <c r="G248" s="13"/>
      <c r="H248" s="13"/>
      <c r="I248" s="13"/>
      <c r="J248" s="33" t="s">
        <v>14</v>
      </c>
      <c r="K248" s="33" t="s">
        <v>15</v>
      </c>
      <c r="Q248" s="5"/>
      <c r="T248" s="30"/>
      <c r="U248" s="30"/>
      <c r="V248" s="30"/>
      <c r="W248" s="30"/>
      <c r="X248" s="30"/>
      <c r="Y248" s="30"/>
      <c r="Z248" s="30"/>
      <c r="AA248" s="30"/>
      <c r="AB248" s="30"/>
      <c r="AC248" s="30"/>
      <c r="AD248" s="30"/>
      <c r="AE248" s="53"/>
      <c r="AF248" s="30"/>
      <c r="AH248" s="44"/>
      <c r="AI248" s="38" t="s">
        <v>315</v>
      </c>
      <c r="AJ248" s="30"/>
      <c r="AK248" s="30"/>
      <c r="AL248" s="30"/>
      <c r="AM248" s="30"/>
      <c r="AN248" s="30"/>
      <c r="AO248" s="30"/>
      <c r="AP248" s="30"/>
      <c r="AQ248" s="53"/>
      <c r="AR248" s="46"/>
      <c r="AS248" s="30"/>
    </row>
    <row r="249" spans="5:45" ht="12.75">
      <c r="E249" s="117" t="s">
        <v>32</v>
      </c>
      <c r="F249" s="40"/>
      <c r="G249" s="40"/>
      <c r="H249" s="40"/>
      <c r="I249" s="72" t="s">
        <v>35</v>
      </c>
      <c r="J249" s="42"/>
      <c r="K249" s="43">
        <f>(SUM(E249:I249))*J249</f>
        <v>0</v>
      </c>
      <c r="T249" s="30"/>
      <c r="U249" s="30"/>
      <c r="V249" s="30"/>
      <c r="W249" s="30"/>
      <c r="X249" s="30"/>
      <c r="Y249" s="30"/>
      <c r="Z249" s="30"/>
      <c r="AA249" s="30"/>
      <c r="AB249" s="30"/>
      <c r="AC249" s="30"/>
      <c r="AD249" s="30"/>
      <c r="AE249" s="53"/>
      <c r="AF249" s="30"/>
      <c r="AH249" s="44"/>
      <c r="AI249" s="38" t="s">
        <v>316</v>
      </c>
      <c r="AJ249" s="30"/>
      <c r="AK249" s="39" t="s">
        <v>129</v>
      </c>
      <c r="AL249" s="40"/>
      <c r="AM249" s="40"/>
      <c r="AN249" s="40"/>
      <c r="AO249" s="41" t="s">
        <v>130</v>
      </c>
      <c r="AP249" s="47"/>
      <c r="AQ249" s="43">
        <f>(SUM(AK249:AO249))*AP249</f>
        <v>0</v>
      </c>
      <c r="AR249" s="46"/>
      <c r="AS249" s="30"/>
    </row>
    <row r="250" spans="20:45" ht="12.75">
      <c r="T250" s="30"/>
      <c r="U250" s="13"/>
      <c r="V250" s="30"/>
      <c r="W250" s="30"/>
      <c r="X250" s="30"/>
      <c r="Y250" s="30"/>
      <c r="Z250" s="30"/>
      <c r="AA250" s="30"/>
      <c r="AB250" s="30"/>
      <c r="AC250" s="30"/>
      <c r="AD250" s="30"/>
      <c r="AE250" s="53"/>
      <c r="AF250" s="30"/>
      <c r="AH250" s="44"/>
      <c r="AI250" s="38" t="s">
        <v>317</v>
      </c>
      <c r="AJ250" s="30"/>
      <c r="AK250" s="39" t="s">
        <v>129</v>
      </c>
      <c r="AL250" s="40"/>
      <c r="AM250" s="40"/>
      <c r="AN250" s="40"/>
      <c r="AO250" s="41" t="s">
        <v>130</v>
      </c>
      <c r="AP250" s="47"/>
      <c r="AQ250" s="43">
        <f>(SUM(AK250:AO250))*AP250</f>
        <v>0</v>
      </c>
      <c r="AR250" s="46"/>
      <c r="AS250" s="30"/>
    </row>
    <row r="251" spans="20:45" ht="12.75">
      <c r="T251" s="30"/>
      <c r="U251" s="167" t="s">
        <v>318</v>
      </c>
      <c r="V251" s="30"/>
      <c r="W251" s="30"/>
      <c r="X251" s="30"/>
      <c r="Y251" s="30"/>
      <c r="Z251" s="30"/>
      <c r="AA251" s="30"/>
      <c r="AB251" s="30"/>
      <c r="AC251" s="30"/>
      <c r="AD251" s="30"/>
      <c r="AE251" s="53"/>
      <c r="AF251" s="30"/>
      <c r="AH251" s="44"/>
      <c r="AI251" s="30"/>
      <c r="AJ251" s="30"/>
      <c r="AK251" s="30"/>
      <c r="AL251" s="30"/>
      <c r="AM251" s="30"/>
      <c r="AN251" s="30"/>
      <c r="AO251" s="30"/>
      <c r="AP251" s="30"/>
      <c r="AQ251" s="53"/>
      <c r="AR251" s="46"/>
      <c r="AS251" s="30"/>
    </row>
    <row r="252" spans="20:45" ht="12.75">
      <c r="T252" s="30"/>
      <c r="U252" s="38" t="s">
        <v>319</v>
      </c>
      <c r="V252" s="30"/>
      <c r="W252" s="30"/>
      <c r="X252" s="30"/>
      <c r="Y252" s="39" t="s">
        <v>100</v>
      </c>
      <c r="Z252" s="40"/>
      <c r="AA252" s="40"/>
      <c r="AB252" s="40"/>
      <c r="AC252" s="41" t="s">
        <v>101</v>
      </c>
      <c r="AD252" s="47"/>
      <c r="AE252" s="43">
        <f>(SUM(Y252:AC252))*AD252</f>
        <v>0</v>
      </c>
      <c r="AF252" s="30"/>
      <c r="AH252" s="44"/>
      <c r="AI252" s="38" t="s">
        <v>320</v>
      </c>
      <c r="AJ252" s="30"/>
      <c r="AK252" s="30" t="s">
        <v>17</v>
      </c>
      <c r="AL252" s="30"/>
      <c r="AM252" s="30"/>
      <c r="AN252" s="30"/>
      <c r="AO252" s="30" t="s">
        <v>18</v>
      </c>
      <c r="AP252" s="30"/>
      <c r="AQ252" s="53"/>
      <c r="AR252" s="46"/>
      <c r="AS252" s="30"/>
    </row>
    <row r="253" spans="20:45" ht="12.75">
      <c r="T253" s="30"/>
      <c r="U253" s="38" t="s">
        <v>321</v>
      </c>
      <c r="V253" s="30"/>
      <c r="W253" s="30"/>
      <c r="X253" s="30"/>
      <c r="Y253" s="39" t="s">
        <v>100</v>
      </c>
      <c r="Z253" s="40"/>
      <c r="AA253" s="40"/>
      <c r="AB253" s="40"/>
      <c r="AC253" s="41" t="s">
        <v>101</v>
      </c>
      <c r="AD253" s="47"/>
      <c r="AE253" s="43">
        <f>(SUM(Y253:AC253))*AD253</f>
        <v>0</v>
      </c>
      <c r="AF253" s="30"/>
      <c r="AH253" s="44"/>
      <c r="AI253" s="38" t="s">
        <v>322</v>
      </c>
      <c r="AJ253" s="30"/>
      <c r="AK253" s="39" t="s">
        <v>22</v>
      </c>
      <c r="AL253" s="40"/>
      <c r="AM253" s="40"/>
      <c r="AN253" s="40"/>
      <c r="AO253" s="40"/>
      <c r="AP253" s="47"/>
      <c r="AQ253" s="43">
        <f>(SUM(AK253:AO253))*AP253</f>
        <v>0</v>
      </c>
      <c r="AR253" s="46"/>
      <c r="AS253" s="30"/>
    </row>
    <row r="254" spans="20:45" ht="12.75">
      <c r="T254" s="30"/>
      <c r="U254" s="38" t="s">
        <v>323</v>
      </c>
      <c r="V254" s="30"/>
      <c r="W254" s="30"/>
      <c r="X254" s="30"/>
      <c r="Y254" s="39" t="s">
        <v>100</v>
      </c>
      <c r="Z254" s="40"/>
      <c r="AA254" s="40"/>
      <c r="AB254" s="40"/>
      <c r="AC254" s="41" t="s">
        <v>101</v>
      </c>
      <c r="AD254" s="47"/>
      <c r="AE254" s="43">
        <f>(SUM(Y254:AC254))*AD254</f>
        <v>0</v>
      </c>
      <c r="AF254" s="30"/>
      <c r="AH254" s="44"/>
      <c r="AI254" s="38" t="s">
        <v>324</v>
      </c>
      <c r="AJ254" s="30"/>
      <c r="AK254" s="39" t="s">
        <v>22</v>
      </c>
      <c r="AL254" s="40"/>
      <c r="AM254" s="40"/>
      <c r="AN254" s="40"/>
      <c r="AO254" s="40"/>
      <c r="AP254" s="47"/>
      <c r="AQ254" s="43">
        <f>(SUM(AK254:AO254))*AP254</f>
        <v>0</v>
      </c>
      <c r="AR254" s="46"/>
      <c r="AS254" s="30"/>
    </row>
    <row r="255" spans="20:45" ht="12.75">
      <c r="T255" s="30"/>
      <c r="U255" s="30"/>
      <c r="V255" s="30"/>
      <c r="W255" s="13"/>
      <c r="X255" s="38"/>
      <c r="Y255" s="127"/>
      <c r="Z255" s="13"/>
      <c r="AA255" s="13"/>
      <c r="AB255" s="13"/>
      <c r="AC255" s="128"/>
      <c r="AD255" s="128"/>
      <c r="AE255" s="129"/>
      <c r="AF255" s="30"/>
      <c r="AH255" s="44"/>
      <c r="AI255" s="38" t="s">
        <v>325</v>
      </c>
      <c r="AJ255" s="30"/>
      <c r="AK255" s="39" t="s">
        <v>22</v>
      </c>
      <c r="AL255" s="40"/>
      <c r="AM255" s="40"/>
      <c r="AN255" s="40"/>
      <c r="AO255" s="40"/>
      <c r="AP255" s="47"/>
      <c r="AQ255" s="43">
        <f>(SUM(AK255:AO255))*AP255</f>
        <v>0</v>
      </c>
      <c r="AR255" s="46"/>
      <c r="AS255" s="30"/>
    </row>
    <row r="256" spans="20:45" ht="12.75">
      <c r="T256" s="30"/>
      <c r="U256" s="30"/>
      <c r="V256" s="30"/>
      <c r="W256" s="30"/>
      <c r="X256" s="30"/>
      <c r="Y256" s="30"/>
      <c r="Z256" s="30"/>
      <c r="AA256" s="30"/>
      <c r="AB256" s="30"/>
      <c r="AC256" s="30"/>
      <c r="AD256" s="30"/>
      <c r="AE256" s="53"/>
      <c r="AF256" s="30"/>
      <c r="AH256" s="44"/>
      <c r="AI256" s="30"/>
      <c r="AJ256" s="30"/>
      <c r="AK256" s="30"/>
      <c r="AL256" s="30"/>
      <c r="AM256" s="30"/>
      <c r="AN256" s="30"/>
      <c r="AO256" s="30"/>
      <c r="AP256" s="30"/>
      <c r="AQ256" s="53"/>
      <c r="AR256" s="46"/>
      <c r="AS256" s="30"/>
    </row>
    <row r="257" spans="9:45" ht="12.75">
      <c r="I257" s="26" t="s">
        <v>326</v>
      </c>
      <c r="J257" s="13"/>
      <c r="K257" s="13"/>
      <c r="L257" s="13"/>
      <c r="M257" s="13"/>
      <c r="N257" s="13"/>
      <c r="O257" s="13"/>
      <c r="T257" s="30"/>
      <c r="U257" s="30"/>
      <c r="V257" s="30"/>
      <c r="W257" s="30"/>
      <c r="X257" s="30"/>
      <c r="Y257" s="30"/>
      <c r="Z257" s="30"/>
      <c r="AA257" s="30"/>
      <c r="AB257" s="30"/>
      <c r="AC257" s="30"/>
      <c r="AD257" s="30"/>
      <c r="AE257" s="53"/>
      <c r="AF257" s="30"/>
      <c r="AH257" s="44"/>
      <c r="AI257" s="120" t="s">
        <v>327</v>
      </c>
      <c r="AJ257" s="30"/>
      <c r="AK257" s="30"/>
      <c r="AL257" s="30"/>
      <c r="AM257" s="30"/>
      <c r="AN257" s="30"/>
      <c r="AO257" s="30"/>
      <c r="AP257" s="30"/>
      <c r="AQ257" s="53"/>
      <c r="AR257" s="46"/>
      <c r="AS257" s="30"/>
    </row>
    <row r="258" spans="9:45" ht="12.75">
      <c r="I258" s="92" t="s">
        <v>328</v>
      </c>
      <c r="J258" s="13"/>
      <c r="K258" s="13"/>
      <c r="L258" s="13"/>
      <c r="M258" s="13"/>
      <c r="N258" s="13"/>
      <c r="O258" s="13"/>
      <c r="T258" s="30"/>
      <c r="U258" s="79" t="s">
        <v>329</v>
      </c>
      <c r="V258" s="30"/>
      <c r="W258" s="30"/>
      <c r="X258" s="30"/>
      <c r="Y258" s="30"/>
      <c r="Z258" s="30"/>
      <c r="AA258" s="30"/>
      <c r="AB258" s="30"/>
      <c r="AC258" s="30"/>
      <c r="AD258" s="30"/>
      <c r="AE258" s="53"/>
      <c r="AF258" s="30"/>
      <c r="AH258" s="44"/>
      <c r="AI258" s="38" t="s">
        <v>85</v>
      </c>
      <c r="AJ258" s="30"/>
      <c r="AK258" s="39" t="s">
        <v>330</v>
      </c>
      <c r="AL258" s="40"/>
      <c r="AM258" s="40"/>
      <c r="AN258" s="40"/>
      <c r="AO258" s="41" t="s">
        <v>331</v>
      </c>
      <c r="AP258" s="47"/>
      <c r="AQ258" s="43">
        <f>(SUM(AK258:AO258))*AP258</f>
        <v>0</v>
      </c>
      <c r="AR258" s="46"/>
      <c r="AS258" s="30"/>
    </row>
    <row r="259" spans="9:45" ht="12.75">
      <c r="I259" s="92" t="s">
        <v>292</v>
      </c>
      <c r="J259" s="13"/>
      <c r="K259" s="13"/>
      <c r="L259" s="13"/>
      <c r="M259" s="13"/>
      <c r="N259" s="13"/>
      <c r="O259" s="13"/>
      <c r="T259" s="30"/>
      <c r="U259" s="30" t="s">
        <v>332</v>
      </c>
      <c r="V259" s="30"/>
      <c r="W259" s="30"/>
      <c r="X259" s="30"/>
      <c r="Y259" s="39" t="s">
        <v>100</v>
      </c>
      <c r="Z259" s="40"/>
      <c r="AA259" s="40"/>
      <c r="AB259" s="40"/>
      <c r="AC259" s="41" t="s">
        <v>101</v>
      </c>
      <c r="AD259" s="47"/>
      <c r="AE259" s="43">
        <f>(SUM(Y259:AC259))*AD259</f>
        <v>0</v>
      </c>
      <c r="AF259" s="30"/>
      <c r="AH259" s="44"/>
      <c r="AI259" s="38" t="s">
        <v>87</v>
      </c>
      <c r="AJ259" s="30"/>
      <c r="AK259" s="39" t="s">
        <v>330</v>
      </c>
      <c r="AL259" s="40"/>
      <c r="AM259" s="40"/>
      <c r="AN259" s="40"/>
      <c r="AO259" s="41" t="s">
        <v>331</v>
      </c>
      <c r="AP259" s="47"/>
      <c r="AQ259" s="43">
        <f>(SUM(AK259:AO259))*AP259</f>
        <v>0</v>
      </c>
      <c r="AR259" s="46"/>
      <c r="AS259" s="30"/>
    </row>
    <row r="260" spans="9:45" ht="12.75">
      <c r="I260" s="92" t="s">
        <v>312</v>
      </c>
      <c r="J260" s="13"/>
      <c r="K260" s="13"/>
      <c r="L260" s="13"/>
      <c r="M260" s="13"/>
      <c r="N260" s="13"/>
      <c r="O260" s="13"/>
      <c r="T260" s="30"/>
      <c r="U260" s="30"/>
      <c r="V260" s="30"/>
      <c r="W260" s="30"/>
      <c r="X260" s="30"/>
      <c r="Y260" s="30"/>
      <c r="Z260" s="30"/>
      <c r="AA260" s="30"/>
      <c r="AB260" s="30"/>
      <c r="AC260" s="30"/>
      <c r="AD260" s="30"/>
      <c r="AE260" s="30"/>
      <c r="AF260" s="30"/>
      <c r="AH260" s="44"/>
      <c r="AI260" s="38" t="s">
        <v>88</v>
      </c>
      <c r="AJ260" s="30"/>
      <c r="AK260" s="39" t="s">
        <v>330</v>
      </c>
      <c r="AL260" s="40"/>
      <c r="AM260" s="40"/>
      <c r="AN260" s="40"/>
      <c r="AO260" s="41" t="s">
        <v>331</v>
      </c>
      <c r="AP260" s="47"/>
      <c r="AQ260" s="43">
        <f>(SUM(AK260:AO260))*AP260</f>
        <v>0</v>
      </c>
      <c r="AR260" s="46"/>
      <c r="AS260" s="30"/>
    </row>
    <row r="261" spans="9:45" ht="12.75">
      <c r="I261" s="92" t="s">
        <v>333</v>
      </c>
      <c r="J261" s="13"/>
      <c r="K261" s="13"/>
      <c r="L261" s="13"/>
      <c r="M261" s="13"/>
      <c r="N261" s="33" t="s">
        <v>14</v>
      </c>
      <c r="O261" s="33" t="s">
        <v>15</v>
      </c>
      <c r="T261" s="30"/>
      <c r="U261" s="30"/>
      <c r="V261" s="30"/>
      <c r="W261" s="30"/>
      <c r="X261" s="30"/>
      <c r="Y261" s="30"/>
      <c r="Z261" s="30"/>
      <c r="AA261" s="30"/>
      <c r="AB261" s="30"/>
      <c r="AC261" s="30"/>
      <c r="AD261" s="30"/>
      <c r="AE261" s="30"/>
      <c r="AF261" s="30"/>
      <c r="AH261" s="44"/>
      <c r="AI261" s="38" t="s">
        <v>89</v>
      </c>
      <c r="AJ261" s="30"/>
      <c r="AK261" s="39" t="s">
        <v>330</v>
      </c>
      <c r="AL261" s="40"/>
      <c r="AM261" s="40"/>
      <c r="AN261" s="40"/>
      <c r="AO261" s="41" t="s">
        <v>331</v>
      </c>
      <c r="AP261" s="47"/>
      <c r="AQ261" s="43">
        <f>(SUM(AK261:AO261))*AP261</f>
        <v>0</v>
      </c>
      <c r="AR261" s="46"/>
      <c r="AS261" s="30"/>
    </row>
    <row r="262" spans="9:45" ht="13.5" thickBot="1">
      <c r="I262" s="117" t="s">
        <v>32</v>
      </c>
      <c r="J262" s="40"/>
      <c r="K262" s="40"/>
      <c r="L262" s="40"/>
      <c r="M262" s="72" t="s">
        <v>35</v>
      </c>
      <c r="N262" s="42"/>
      <c r="O262" s="43">
        <f>(SUM(I262:M262))*N262</f>
        <v>0</v>
      </c>
      <c r="T262" s="30"/>
      <c r="U262" s="30"/>
      <c r="V262" s="30"/>
      <c r="W262" s="30"/>
      <c r="X262" s="30"/>
      <c r="Y262" s="30"/>
      <c r="Z262" s="30"/>
      <c r="AA262" s="30"/>
      <c r="AB262" s="30"/>
      <c r="AC262" s="30"/>
      <c r="AD262" s="30"/>
      <c r="AE262" s="30"/>
      <c r="AF262" s="30"/>
      <c r="AH262" s="168"/>
      <c r="AI262" s="169"/>
      <c r="AJ262" s="169"/>
      <c r="AK262" s="169"/>
      <c r="AL262" s="169"/>
      <c r="AM262" s="169"/>
      <c r="AN262" s="169"/>
      <c r="AO262" s="169"/>
      <c r="AP262" s="169"/>
      <c r="AQ262" s="169"/>
      <c r="AR262" s="170"/>
      <c r="AS262" s="30"/>
    </row>
    <row r="263" spans="34:45" ht="12.75">
      <c r="AH263" s="13"/>
      <c r="AI263" s="13"/>
      <c r="AJ263" s="13"/>
      <c r="AK263" s="13"/>
      <c r="AL263" s="13"/>
      <c r="AM263" s="13"/>
      <c r="AN263" s="13"/>
      <c r="AO263" s="13"/>
      <c r="AP263" s="13"/>
      <c r="AQ263" s="13"/>
      <c r="AR263" s="13"/>
      <c r="AS263" s="30"/>
    </row>
    <row r="264" spans="34:45" ht="12.75">
      <c r="AH264" s="13"/>
      <c r="AI264" s="13"/>
      <c r="AJ264" s="13"/>
      <c r="AK264" s="13"/>
      <c r="AL264" s="13"/>
      <c r="AM264" s="13"/>
      <c r="AN264" s="13"/>
      <c r="AO264" s="13"/>
      <c r="AP264" s="13"/>
      <c r="AQ264" s="13"/>
      <c r="AR264" s="13"/>
      <c r="AS264" s="30"/>
    </row>
    <row r="265" spans="34:45" ht="12.75">
      <c r="AH265" s="13"/>
      <c r="AI265" s="13"/>
      <c r="AJ265" s="13"/>
      <c r="AK265" s="13"/>
      <c r="AL265" s="13"/>
      <c r="AM265" s="13"/>
      <c r="AN265" s="13"/>
      <c r="AO265" s="13"/>
      <c r="AP265" s="13"/>
      <c r="AQ265" s="13"/>
      <c r="AR265" s="13"/>
      <c r="AS265" s="30"/>
    </row>
    <row r="266" spans="22:35" ht="12.75">
      <c r="V266" s="3"/>
      <c r="Y266" s="13"/>
      <c r="Z266" s="13"/>
      <c r="AA266" s="13"/>
      <c r="AB266" s="13"/>
      <c r="AC266" s="13"/>
      <c r="AD266" s="13"/>
      <c r="AE266" s="13"/>
      <c r="AG266" s="149"/>
      <c r="AH266" s="149"/>
      <c r="AI266" s="3"/>
    </row>
    <row r="267" spans="22:35" ht="12.75">
      <c r="V267" s="3"/>
      <c r="Y267" s="13"/>
      <c r="Z267" s="13"/>
      <c r="AA267" s="13"/>
      <c r="AB267" s="13"/>
      <c r="AC267" s="13"/>
      <c r="AD267" s="13"/>
      <c r="AE267" s="13"/>
      <c r="AG267" s="149"/>
      <c r="AH267" s="149"/>
      <c r="AI267" s="3"/>
    </row>
    <row r="268" spans="21:35" ht="12.75">
      <c r="U268" s="25" t="s">
        <v>334</v>
      </c>
      <c r="V268" s="3"/>
      <c r="Y268" s="13"/>
      <c r="Z268" s="13"/>
      <c r="AA268" s="13"/>
      <c r="AB268" s="13"/>
      <c r="AC268" s="13"/>
      <c r="AD268" s="13"/>
      <c r="AE268" s="13"/>
      <c r="AG268" s="149"/>
      <c r="AH268" s="149"/>
      <c r="AI268" s="3"/>
    </row>
    <row r="269" spans="22:35" ht="12.75">
      <c r="V269" s="3"/>
      <c r="Y269" s="13"/>
      <c r="Z269" s="13"/>
      <c r="AA269" s="13"/>
      <c r="AB269" s="13"/>
      <c r="AC269" s="13"/>
      <c r="AD269" s="13"/>
      <c r="AE269" s="13"/>
      <c r="AG269" s="149"/>
      <c r="AH269" s="149"/>
      <c r="AI269" s="3"/>
    </row>
    <row r="270" spans="25:31" ht="12.75">
      <c r="Y270" s="149"/>
      <c r="Z270" s="149"/>
      <c r="AA270" s="149"/>
      <c r="AB270" s="149"/>
      <c r="AC270" s="149"/>
      <c r="AD270" s="149"/>
      <c r="AE270" s="149"/>
    </row>
    <row r="274" ht="13.5" thickBot="1">
      <c r="AS274" s="5" t="s">
        <v>335</v>
      </c>
    </row>
    <row r="275" spans="22:25" ht="13.5" thickBot="1">
      <c r="V275" s="171" t="s">
        <v>336</v>
      </c>
      <c r="W275" s="172"/>
      <c r="X275" s="172"/>
      <c r="Y275" s="173"/>
    </row>
    <row r="276" spans="21:53" ht="13.5" thickBot="1">
      <c r="U276" s="5"/>
      <c r="AU276" s="39" t="s">
        <v>21</v>
      </c>
      <c r="AV276" s="40"/>
      <c r="AW276" s="40"/>
      <c r="AX276" s="40"/>
      <c r="AY276" s="41" t="s">
        <v>22</v>
      </c>
      <c r="AZ276" s="47"/>
      <c r="BA276" s="43">
        <f>(SUM(AU276:AY276))*AZ276</f>
        <v>0</v>
      </c>
    </row>
    <row r="277" spans="20:32" ht="12.75">
      <c r="T277" s="34"/>
      <c r="U277" s="36"/>
      <c r="V277" s="36"/>
      <c r="W277" s="36"/>
      <c r="X277" s="36"/>
      <c r="Y277" s="36"/>
      <c r="Z277" s="36"/>
      <c r="AA277" s="36"/>
      <c r="AB277" s="36"/>
      <c r="AC277" s="36"/>
      <c r="AD277" s="36"/>
      <c r="AE277" s="36"/>
      <c r="AF277" s="37"/>
    </row>
    <row r="278" spans="20:32" ht="12.75">
      <c r="T278" s="44"/>
      <c r="U278" s="49" t="s">
        <v>337</v>
      </c>
      <c r="V278" s="30"/>
      <c r="W278" s="30"/>
      <c r="X278" s="30"/>
      <c r="Y278" s="30"/>
      <c r="Z278" s="30"/>
      <c r="AA278" s="30"/>
      <c r="AB278" s="30"/>
      <c r="AC278" s="30"/>
      <c r="AD278" s="30"/>
      <c r="AE278" s="30"/>
      <c r="AF278" s="46"/>
    </row>
    <row r="279" spans="20:32" ht="12.75">
      <c r="T279" s="174" t="s">
        <v>338</v>
      </c>
      <c r="U279" s="30"/>
      <c r="V279" s="30"/>
      <c r="W279" s="30"/>
      <c r="X279" s="30"/>
      <c r="Y279" s="30"/>
      <c r="Z279" s="30"/>
      <c r="AA279" s="30"/>
      <c r="AB279" s="30"/>
      <c r="AC279" s="30"/>
      <c r="AD279" s="30"/>
      <c r="AE279" s="30"/>
      <c r="AF279" s="46"/>
    </row>
    <row r="280" spans="20:53" ht="12.75">
      <c r="T280" s="174" t="s">
        <v>339</v>
      </c>
      <c r="U280" s="30"/>
      <c r="V280" s="30"/>
      <c r="W280" s="30"/>
      <c r="X280" s="30"/>
      <c r="Y280" s="30"/>
      <c r="Z280" s="30"/>
      <c r="AA280" s="30"/>
      <c r="AB280" s="30"/>
      <c r="AC280" s="30"/>
      <c r="AD280" s="30"/>
      <c r="AE280" s="30"/>
      <c r="AF280" s="46"/>
      <c r="AS280" s="76" t="s">
        <v>166</v>
      </c>
      <c r="AU280" s="39" t="s">
        <v>21</v>
      </c>
      <c r="AV280" s="40"/>
      <c r="AW280" s="40"/>
      <c r="AX280" s="40"/>
      <c r="AY280" s="41" t="s">
        <v>22</v>
      </c>
      <c r="AZ280" s="47"/>
      <c r="BA280" s="43">
        <f>(SUM(AU280:AY280))*AZ280</f>
        <v>0</v>
      </c>
    </row>
    <row r="281" spans="20:32" ht="12.75">
      <c r="T281" s="44"/>
      <c r="U281" s="30"/>
      <c r="V281" s="30"/>
      <c r="W281" s="30"/>
      <c r="X281" s="30"/>
      <c r="Y281" s="30"/>
      <c r="Z281" s="30"/>
      <c r="AA281" s="30"/>
      <c r="AB281" s="30"/>
      <c r="AC281" s="30"/>
      <c r="AD281" s="30"/>
      <c r="AE281" s="30"/>
      <c r="AF281" s="46"/>
    </row>
    <row r="282" spans="20:32" ht="12.75">
      <c r="T282" s="44"/>
      <c r="U282" s="49" t="s">
        <v>340</v>
      </c>
      <c r="V282" s="30"/>
      <c r="W282" s="30"/>
      <c r="X282" s="30"/>
      <c r="Y282" s="30"/>
      <c r="Z282" s="30"/>
      <c r="AA282" s="30"/>
      <c r="AB282" s="30"/>
      <c r="AC282" s="30"/>
      <c r="AD282" s="30"/>
      <c r="AE282" s="30"/>
      <c r="AF282" s="46"/>
    </row>
    <row r="283" spans="20:32" ht="12.75">
      <c r="T283" s="174" t="s">
        <v>338</v>
      </c>
      <c r="U283" s="30"/>
      <c r="V283" s="30"/>
      <c r="W283" s="30"/>
      <c r="X283" s="30"/>
      <c r="Y283" s="30"/>
      <c r="Z283" s="30"/>
      <c r="AA283" s="30"/>
      <c r="AB283" s="30"/>
      <c r="AC283" s="30"/>
      <c r="AD283" s="30"/>
      <c r="AE283" s="30"/>
      <c r="AF283" s="46"/>
    </row>
    <row r="284" spans="20:32" ht="12.75">
      <c r="T284" s="174" t="s">
        <v>339</v>
      </c>
      <c r="U284" s="30"/>
      <c r="V284" s="30"/>
      <c r="W284" s="30"/>
      <c r="X284" s="30"/>
      <c r="Y284" s="30"/>
      <c r="Z284" s="30"/>
      <c r="AA284" s="30"/>
      <c r="AB284" s="30"/>
      <c r="AC284" s="30"/>
      <c r="AD284" s="30"/>
      <c r="AE284" s="30"/>
      <c r="AF284" s="46"/>
    </row>
    <row r="285" spans="20:45" ht="12.75">
      <c r="T285" s="174" t="s">
        <v>341</v>
      </c>
      <c r="U285" s="30"/>
      <c r="V285" s="30"/>
      <c r="W285" s="30"/>
      <c r="X285" s="30"/>
      <c r="Y285" s="30"/>
      <c r="Z285" s="30"/>
      <c r="AA285" s="30"/>
      <c r="AB285" s="30"/>
      <c r="AC285" s="30"/>
      <c r="AD285" s="30"/>
      <c r="AE285" s="30"/>
      <c r="AF285" s="46"/>
      <c r="AS285" s="76" t="s">
        <v>174</v>
      </c>
    </row>
    <row r="286" spans="20:53" ht="12.75">
      <c r="T286" s="174"/>
      <c r="U286" s="30"/>
      <c r="V286" s="30"/>
      <c r="W286" s="30"/>
      <c r="X286" s="30"/>
      <c r="Y286" s="30"/>
      <c r="Z286" s="30"/>
      <c r="AA286" s="30"/>
      <c r="AB286" s="30"/>
      <c r="AC286" s="30"/>
      <c r="AD286" s="30"/>
      <c r="AE286" s="30"/>
      <c r="AF286" s="46"/>
      <c r="AU286" s="39" t="s">
        <v>21</v>
      </c>
      <c r="AV286" s="40"/>
      <c r="AW286" s="40"/>
      <c r="AX286" s="40"/>
      <c r="AY286" s="41" t="s">
        <v>22</v>
      </c>
      <c r="AZ286" s="47"/>
      <c r="BA286" s="43">
        <f>(SUM(AU286:AY286))*AZ286</f>
        <v>0</v>
      </c>
    </row>
    <row r="287" spans="20:32" ht="12.75">
      <c r="T287" s="44"/>
      <c r="U287" s="49" t="s">
        <v>342</v>
      </c>
      <c r="V287" s="30"/>
      <c r="W287" s="30"/>
      <c r="X287" s="30"/>
      <c r="Y287" s="30"/>
      <c r="Z287" s="30"/>
      <c r="AA287" s="30"/>
      <c r="AB287" s="30"/>
      <c r="AC287" s="30"/>
      <c r="AD287" s="33" t="s">
        <v>14</v>
      </c>
      <c r="AE287" s="33" t="s">
        <v>15</v>
      </c>
      <c r="AF287" s="46"/>
    </row>
    <row r="288" spans="5:32" ht="12.75">
      <c r="E288" s="92" t="s">
        <v>343</v>
      </c>
      <c r="F288" s="92"/>
      <c r="G288" s="92"/>
      <c r="H288" s="92"/>
      <c r="I288" s="92"/>
      <c r="T288" s="44"/>
      <c r="U288" s="30"/>
      <c r="V288" s="30"/>
      <c r="W288" s="30"/>
      <c r="X288" s="30"/>
      <c r="Y288" s="30"/>
      <c r="Z288" s="30"/>
      <c r="AA288" s="30"/>
      <c r="AB288" s="30"/>
      <c r="AC288" s="30"/>
      <c r="AD288" s="30"/>
      <c r="AE288" s="30"/>
      <c r="AF288" s="46"/>
    </row>
    <row r="289" spans="5:53" ht="12.75">
      <c r="E289" s="92" t="s">
        <v>344</v>
      </c>
      <c r="F289" s="92"/>
      <c r="G289" s="92"/>
      <c r="H289" s="92"/>
      <c r="I289" s="92"/>
      <c r="T289" s="44"/>
      <c r="U289" s="136" t="s">
        <v>345</v>
      </c>
      <c r="V289" s="30"/>
      <c r="W289" s="30"/>
      <c r="X289" s="30"/>
      <c r="Y289" s="39" t="s">
        <v>158</v>
      </c>
      <c r="Z289" s="40"/>
      <c r="AA289" s="40"/>
      <c r="AB289" s="40"/>
      <c r="AC289" s="41" t="s">
        <v>159</v>
      </c>
      <c r="AD289" s="47"/>
      <c r="AE289" s="43">
        <f>(SUM(Y289:AC289))*AD289</f>
        <v>0</v>
      </c>
      <c r="AF289" s="46"/>
      <c r="AS289" s="76" t="s">
        <v>179</v>
      </c>
      <c r="AU289" s="39" t="s">
        <v>21</v>
      </c>
      <c r="AV289" s="40"/>
      <c r="AW289" s="40"/>
      <c r="AX289" s="40"/>
      <c r="AY289" s="41" t="s">
        <v>22</v>
      </c>
      <c r="AZ289" s="47"/>
      <c r="BA289" s="43">
        <f>(SUM(AU289:AY289))*AZ289</f>
        <v>0</v>
      </c>
    </row>
    <row r="290" spans="5:32" ht="12.75">
      <c r="E290" s="92" t="s">
        <v>346</v>
      </c>
      <c r="F290" s="92"/>
      <c r="G290" s="92"/>
      <c r="H290" s="92"/>
      <c r="I290" s="92"/>
      <c r="J290" s="33" t="s">
        <v>14</v>
      </c>
      <c r="K290" s="33" t="s">
        <v>15</v>
      </c>
      <c r="T290" s="44"/>
      <c r="U290" s="49"/>
      <c r="V290" s="30"/>
      <c r="W290" s="30"/>
      <c r="X290" s="30"/>
      <c r="Y290" s="30"/>
      <c r="Z290" s="30"/>
      <c r="AA290" s="30"/>
      <c r="AB290" s="30"/>
      <c r="AC290" s="30"/>
      <c r="AD290" s="30"/>
      <c r="AE290" s="53"/>
      <c r="AF290" s="46"/>
    </row>
    <row r="291" spans="5:32" ht="12.75">
      <c r="E291" s="117" t="s">
        <v>32</v>
      </c>
      <c r="F291" s="40"/>
      <c r="G291" s="40"/>
      <c r="H291" s="40"/>
      <c r="I291" s="72" t="s">
        <v>35</v>
      </c>
      <c r="J291" s="42"/>
      <c r="K291" s="43">
        <f>(SUM(E291:I291))*J291</f>
        <v>0</v>
      </c>
      <c r="T291" s="44"/>
      <c r="U291" s="136" t="s">
        <v>347</v>
      </c>
      <c r="V291" s="30"/>
      <c r="W291" s="30"/>
      <c r="X291" s="30"/>
      <c r="Y291" s="39" t="s">
        <v>158</v>
      </c>
      <c r="Z291" s="40"/>
      <c r="AA291" s="40"/>
      <c r="AB291" s="40"/>
      <c r="AC291" s="41" t="s">
        <v>159</v>
      </c>
      <c r="AD291" s="47"/>
      <c r="AE291" s="43">
        <f>(SUM(Y291:AC291))*AD291</f>
        <v>0</v>
      </c>
      <c r="AF291" s="46"/>
    </row>
    <row r="292" spans="20:32" ht="12.75">
      <c r="T292" s="44"/>
      <c r="U292" s="49"/>
      <c r="V292" s="30"/>
      <c r="W292" s="30"/>
      <c r="X292" s="30"/>
      <c r="Y292" s="30"/>
      <c r="Z292" s="30"/>
      <c r="AA292" s="30"/>
      <c r="AB292" s="30"/>
      <c r="AC292" s="30"/>
      <c r="AD292" s="30"/>
      <c r="AE292" s="53"/>
      <c r="AF292" s="46"/>
    </row>
    <row r="293" spans="20:32" ht="12.75">
      <c r="T293" s="44"/>
      <c r="U293" s="136" t="s">
        <v>348</v>
      </c>
      <c r="V293" s="30"/>
      <c r="W293" s="30"/>
      <c r="X293" s="30"/>
      <c r="Y293" s="39" t="s">
        <v>158</v>
      </c>
      <c r="Z293" s="40"/>
      <c r="AA293" s="40"/>
      <c r="AB293" s="40"/>
      <c r="AC293" s="41" t="s">
        <v>159</v>
      </c>
      <c r="AD293" s="47"/>
      <c r="AE293" s="43">
        <f>(SUM(Y293:AC293))*AD293</f>
        <v>0</v>
      </c>
      <c r="AF293" s="46"/>
    </row>
    <row r="294" spans="20:32" ht="12.75">
      <c r="T294" s="44"/>
      <c r="U294" s="30"/>
      <c r="V294" s="30"/>
      <c r="W294" s="30"/>
      <c r="X294" s="30"/>
      <c r="Y294" s="30"/>
      <c r="Z294" s="30"/>
      <c r="AA294" s="30"/>
      <c r="AB294" s="30"/>
      <c r="AC294" s="30"/>
      <c r="AD294" s="30"/>
      <c r="AE294" s="53"/>
      <c r="AF294" s="46"/>
    </row>
    <row r="295" spans="20:32" ht="12.75">
      <c r="T295" s="44"/>
      <c r="U295" s="30"/>
      <c r="V295" s="30"/>
      <c r="W295" s="30"/>
      <c r="X295" s="30"/>
      <c r="Y295" s="30"/>
      <c r="Z295" s="30"/>
      <c r="AA295" s="30"/>
      <c r="AB295" s="30"/>
      <c r="AC295" s="30"/>
      <c r="AD295" s="30"/>
      <c r="AE295" s="53"/>
      <c r="AF295" s="46"/>
    </row>
    <row r="296" spans="20:32" ht="12.75">
      <c r="T296" s="44"/>
      <c r="U296" s="49" t="s">
        <v>349</v>
      </c>
      <c r="V296" s="30"/>
      <c r="W296" s="30"/>
      <c r="X296" s="30"/>
      <c r="Y296" s="30"/>
      <c r="Z296" s="30"/>
      <c r="AA296" s="30"/>
      <c r="AB296" s="30"/>
      <c r="AC296" s="30"/>
      <c r="AD296" s="33" t="s">
        <v>14</v>
      </c>
      <c r="AE296" s="53" t="s">
        <v>15</v>
      </c>
      <c r="AF296" s="46"/>
    </row>
    <row r="297" spans="20:32" ht="12.75">
      <c r="T297" s="44"/>
      <c r="U297" s="30"/>
      <c r="V297" s="30"/>
      <c r="W297" s="30"/>
      <c r="X297" s="30"/>
      <c r="Y297" s="30"/>
      <c r="Z297" s="30"/>
      <c r="AA297" s="30"/>
      <c r="AB297" s="30"/>
      <c r="AC297" s="30"/>
      <c r="AD297" s="30"/>
      <c r="AE297" s="53"/>
      <c r="AF297" s="46"/>
    </row>
    <row r="298" spans="3:45" ht="12.75">
      <c r="C298" s="49" t="s">
        <v>350</v>
      </c>
      <c r="D298" s="30"/>
      <c r="E298" s="30"/>
      <c r="F298" s="30"/>
      <c r="G298" s="30"/>
      <c r="T298" s="44"/>
      <c r="U298" s="49" t="s">
        <v>351</v>
      </c>
      <c r="V298" s="30"/>
      <c r="W298" s="30"/>
      <c r="X298" s="30"/>
      <c r="Y298" s="39" t="s">
        <v>100</v>
      </c>
      <c r="Z298" s="40"/>
      <c r="AA298" s="40"/>
      <c r="AB298" s="40"/>
      <c r="AC298" s="41" t="s">
        <v>101</v>
      </c>
      <c r="AD298" s="47"/>
      <c r="AE298" s="43">
        <f>(SUM(Y298:AC298))*AD298</f>
        <v>0</v>
      </c>
      <c r="AF298" s="46"/>
      <c r="AS298" s="76" t="s">
        <v>203</v>
      </c>
    </row>
    <row r="299" spans="3:32" ht="12.75">
      <c r="C299" s="49" t="s">
        <v>352</v>
      </c>
      <c r="D299" s="30"/>
      <c r="E299" s="30"/>
      <c r="F299" s="30"/>
      <c r="G299" s="30"/>
      <c r="H299" s="33" t="s">
        <v>14</v>
      </c>
      <c r="I299" s="33" t="s">
        <v>15</v>
      </c>
      <c r="T299" s="44"/>
      <c r="U299" s="30"/>
      <c r="V299" s="30"/>
      <c r="W299" s="30"/>
      <c r="X299" s="30"/>
      <c r="Y299" s="30"/>
      <c r="Z299" s="30"/>
      <c r="AA299" s="30"/>
      <c r="AB299" s="30"/>
      <c r="AC299" s="30"/>
      <c r="AD299" s="30"/>
      <c r="AE299" s="53"/>
      <c r="AF299" s="46"/>
    </row>
    <row r="300" spans="3:53" ht="12.75">
      <c r="C300" s="117" t="s">
        <v>32</v>
      </c>
      <c r="D300" s="40"/>
      <c r="E300" s="40"/>
      <c r="F300" s="40"/>
      <c r="G300" s="72" t="s">
        <v>35</v>
      </c>
      <c r="H300" s="42"/>
      <c r="I300" s="43">
        <f>(SUM(C300:G300))*H300</f>
        <v>0</v>
      </c>
      <c r="T300" s="44"/>
      <c r="U300" s="175" t="s">
        <v>353</v>
      </c>
      <c r="V300" s="30"/>
      <c r="W300" s="30"/>
      <c r="X300" s="30"/>
      <c r="Y300" s="39" t="s">
        <v>158</v>
      </c>
      <c r="Z300" s="40"/>
      <c r="AA300" s="40"/>
      <c r="AB300" s="40"/>
      <c r="AC300" s="41" t="s">
        <v>159</v>
      </c>
      <c r="AD300" s="47"/>
      <c r="AE300" s="43">
        <f>(SUM(Y300:AC300))*AD300</f>
        <v>0</v>
      </c>
      <c r="AF300" s="46"/>
      <c r="AS300" s="3" t="s">
        <v>354</v>
      </c>
      <c r="AU300" s="39" t="s">
        <v>21</v>
      </c>
      <c r="AV300" s="40"/>
      <c r="AW300" s="40"/>
      <c r="AX300" s="40"/>
      <c r="AY300" s="41" t="s">
        <v>22</v>
      </c>
      <c r="AZ300" s="47"/>
      <c r="BA300" s="43">
        <f>(SUM(AU300:AY300))*AZ300</f>
        <v>0</v>
      </c>
    </row>
    <row r="301" spans="20:32" ht="12.75">
      <c r="T301" s="44"/>
      <c r="U301" s="30"/>
      <c r="V301" s="30"/>
      <c r="W301" s="30"/>
      <c r="X301" s="30"/>
      <c r="Y301" s="30"/>
      <c r="Z301" s="30"/>
      <c r="AA301" s="30"/>
      <c r="AB301" s="30"/>
      <c r="AC301" s="30"/>
      <c r="AD301" s="30"/>
      <c r="AE301" s="53"/>
      <c r="AF301" s="46"/>
    </row>
    <row r="302" spans="20:53" ht="12.75">
      <c r="T302" s="44"/>
      <c r="U302" s="136" t="s">
        <v>355</v>
      </c>
      <c r="V302" s="30"/>
      <c r="W302" s="30"/>
      <c r="X302" s="30"/>
      <c r="Y302" s="39" t="s">
        <v>100</v>
      </c>
      <c r="Z302" s="40"/>
      <c r="AA302" s="40"/>
      <c r="AB302" s="40"/>
      <c r="AC302" s="41" t="s">
        <v>101</v>
      </c>
      <c r="AD302" s="47"/>
      <c r="AE302" s="43">
        <f>(SUM(Y302:AC302))*AD302</f>
        <v>0</v>
      </c>
      <c r="AF302" s="46"/>
      <c r="AS302" s="3" t="s">
        <v>356</v>
      </c>
      <c r="AU302" s="39" t="s">
        <v>21</v>
      </c>
      <c r="AV302" s="40"/>
      <c r="AW302" s="40"/>
      <c r="AX302" s="40"/>
      <c r="AY302" s="41" t="s">
        <v>22</v>
      </c>
      <c r="AZ302" s="47"/>
      <c r="BA302" s="43">
        <f>(SUM(AU302:AY302))*AZ302</f>
        <v>0</v>
      </c>
    </row>
    <row r="303" spans="20:32" ht="12.75">
      <c r="T303" s="44"/>
      <c r="U303" s="30"/>
      <c r="V303" s="30"/>
      <c r="W303" s="30"/>
      <c r="X303" s="30"/>
      <c r="Y303" s="30"/>
      <c r="Z303" s="30"/>
      <c r="AA303" s="30"/>
      <c r="AB303" s="30"/>
      <c r="AC303" s="30"/>
      <c r="AD303" s="30"/>
      <c r="AE303" s="53"/>
      <c r="AF303" s="46"/>
    </row>
    <row r="304" spans="20:32" ht="12.75">
      <c r="T304" s="44"/>
      <c r="U304" s="79" t="s">
        <v>357</v>
      </c>
      <c r="V304" s="30"/>
      <c r="W304" s="30"/>
      <c r="X304" s="30"/>
      <c r="Y304" s="39" t="s">
        <v>100</v>
      </c>
      <c r="Z304" s="40"/>
      <c r="AA304" s="40"/>
      <c r="AB304" s="40"/>
      <c r="AC304" s="41" t="s">
        <v>101</v>
      </c>
      <c r="AD304" s="47"/>
      <c r="AE304" s="43">
        <f>(SUM(Y304:AC304))*AD304</f>
        <v>0</v>
      </c>
      <c r="AF304" s="46"/>
    </row>
    <row r="305" spans="20:32" ht="12.75">
      <c r="T305" s="44"/>
      <c r="U305" s="30"/>
      <c r="V305" s="30"/>
      <c r="W305" s="30"/>
      <c r="X305" s="30"/>
      <c r="Y305" s="30"/>
      <c r="Z305" s="30"/>
      <c r="AA305" s="30"/>
      <c r="AB305" s="30"/>
      <c r="AC305" s="30"/>
      <c r="AD305" s="30"/>
      <c r="AE305" s="53"/>
      <c r="AF305" s="46"/>
    </row>
    <row r="306" spans="20:32" ht="12.75">
      <c r="T306" s="44"/>
      <c r="U306" s="176" t="s">
        <v>358</v>
      </c>
      <c r="V306" s="30"/>
      <c r="W306" s="30"/>
      <c r="X306" s="30"/>
      <c r="Y306" s="39" t="s">
        <v>100</v>
      </c>
      <c r="Z306" s="40"/>
      <c r="AA306" s="40"/>
      <c r="AB306" s="40"/>
      <c r="AC306" s="41" t="s">
        <v>101</v>
      </c>
      <c r="AD306" s="47"/>
      <c r="AE306" s="43">
        <f>(SUM(Y306:AC306))*AD306</f>
        <v>0</v>
      </c>
      <c r="AF306" s="46"/>
    </row>
    <row r="307" spans="5:45" ht="12.75">
      <c r="E307" s="49" t="s">
        <v>208</v>
      </c>
      <c r="F307" s="30"/>
      <c r="G307" s="30"/>
      <c r="H307" s="30"/>
      <c r="I307" s="30"/>
      <c r="T307" s="44"/>
      <c r="U307" s="30"/>
      <c r="V307" s="30"/>
      <c r="W307" s="30"/>
      <c r="X307" s="30"/>
      <c r="Y307" s="30"/>
      <c r="Z307" s="30"/>
      <c r="AA307" s="30"/>
      <c r="AB307" s="30"/>
      <c r="AC307" s="30"/>
      <c r="AD307" s="30"/>
      <c r="AE307" s="53"/>
      <c r="AF307" s="46"/>
      <c r="AS307" s="76" t="s">
        <v>216</v>
      </c>
    </row>
    <row r="308" spans="5:53" ht="12.75">
      <c r="E308" s="49" t="s">
        <v>213</v>
      </c>
      <c r="F308" s="30"/>
      <c r="G308" s="30"/>
      <c r="H308" s="30"/>
      <c r="I308" s="30"/>
      <c r="J308" s="33" t="s">
        <v>14</v>
      </c>
      <c r="K308" s="33" t="s">
        <v>15</v>
      </c>
      <c r="T308" s="44"/>
      <c r="U308" s="30"/>
      <c r="V308" s="30"/>
      <c r="W308" s="30"/>
      <c r="X308" s="30"/>
      <c r="Y308" s="30"/>
      <c r="Z308" s="30"/>
      <c r="AA308" s="30"/>
      <c r="AB308" s="30"/>
      <c r="AC308" s="30"/>
      <c r="AD308" s="30"/>
      <c r="AE308" s="53"/>
      <c r="AF308" s="46"/>
      <c r="AU308" s="39" t="s">
        <v>21</v>
      </c>
      <c r="AV308" s="40"/>
      <c r="AW308" s="40"/>
      <c r="AX308" s="40"/>
      <c r="AY308" s="41" t="s">
        <v>22</v>
      </c>
      <c r="AZ308" s="47"/>
      <c r="BA308" s="43">
        <f>(SUM(AU308:AY308))*AZ308</f>
        <v>0</v>
      </c>
    </row>
    <row r="309" spans="5:32" ht="12.75">
      <c r="E309" s="117" t="s">
        <v>32</v>
      </c>
      <c r="F309" s="40"/>
      <c r="G309" s="40"/>
      <c r="H309" s="40"/>
      <c r="I309" s="72" t="s">
        <v>35</v>
      </c>
      <c r="J309" s="42"/>
      <c r="K309" s="43">
        <f>(SUM(E309:I309))*J309</f>
        <v>0</v>
      </c>
      <c r="T309" s="44"/>
      <c r="U309" s="79" t="s">
        <v>359</v>
      </c>
      <c r="V309" s="30"/>
      <c r="W309" s="30"/>
      <c r="X309" s="30"/>
      <c r="Y309" s="30"/>
      <c r="Z309" s="30"/>
      <c r="AA309" s="30"/>
      <c r="AB309" s="30"/>
      <c r="AC309" s="30"/>
      <c r="AD309" s="33" t="s">
        <v>14</v>
      </c>
      <c r="AE309" s="53" t="s">
        <v>15</v>
      </c>
      <c r="AF309" s="46"/>
    </row>
    <row r="310" spans="20:32" ht="12.75">
      <c r="T310" s="44"/>
      <c r="U310" s="38" t="s">
        <v>360</v>
      </c>
      <c r="V310" s="30"/>
      <c r="W310" s="30"/>
      <c r="X310" s="30"/>
      <c r="Y310" s="117" t="s">
        <v>32</v>
      </c>
      <c r="Z310" s="40"/>
      <c r="AA310" s="40"/>
      <c r="AB310" s="40"/>
      <c r="AC310" s="72" t="s">
        <v>35</v>
      </c>
      <c r="AD310" s="47"/>
      <c r="AE310" s="43">
        <f aca="true" t="shared" si="2" ref="AE310:AE317">(SUM(Y310:AC310))*AD310</f>
        <v>0</v>
      </c>
      <c r="AF310" s="46"/>
    </row>
    <row r="311" spans="20:32" ht="12.75">
      <c r="T311" s="44"/>
      <c r="U311" s="38" t="s">
        <v>361</v>
      </c>
      <c r="V311" s="30"/>
      <c r="W311" s="30"/>
      <c r="X311" s="30"/>
      <c r="Y311" s="117" t="s">
        <v>32</v>
      </c>
      <c r="Z311" s="40"/>
      <c r="AA311" s="40"/>
      <c r="AB311" s="40"/>
      <c r="AC311" s="72" t="s">
        <v>35</v>
      </c>
      <c r="AD311" s="47"/>
      <c r="AE311" s="43">
        <f t="shared" si="2"/>
        <v>0</v>
      </c>
      <c r="AF311" s="46"/>
    </row>
    <row r="312" spans="9:45" ht="12.75">
      <c r="I312" s="49" t="s">
        <v>362</v>
      </c>
      <c r="J312" s="30"/>
      <c r="K312" s="30"/>
      <c r="L312" s="30"/>
      <c r="M312" s="30"/>
      <c r="N312" s="30"/>
      <c r="O312" s="30"/>
      <c r="T312" s="44"/>
      <c r="U312" s="38" t="s">
        <v>363</v>
      </c>
      <c r="V312" s="30"/>
      <c r="W312" s="30"/>
      <c r="X312" s="30"/>
      <c r="Y312" s="117" t="s">
        <v>32</v>
      </c>
      <c r="Z312" s="40"/>
      <c r="AA312" s="40"/>
      <c r="AB312" s="40"/>
      <c r="AC312" s="72" t="s">
        <v>35</v>
      </c>
      <c r="AD312" s="47"/>
      <c r="AE312" s="43">
        <f t="shared" si="2"/>
        <v>0</v>
      </c>
      <c r="AF312" s="46"/>
      <c r="AS312" s="76" t="s">
        <v>189</v>
      </c>
    </row>
    <row r="313" spans="9:53" ht="12.75">
      <c r="I313" s="49" t="s">
        <v>364</v>
      </c>
      <c r="J313" s="30"/>
      <c r="K313" s="30"/>
      <c r="L313" s="30"/>
      <c r="M313" s="30"/>
      <c r="N313" s="33" t="s">
        <v>14</v>
      </c>
      <c r="O313" s="33" t="s">
        <v>15</v>
      </c>
      <c r="T313" s="44"/>
      <c r="U313" s="38" t="s">
        <v>365</v>
      </c>
      <c r="V313" s="30"/>
      <c r="W313" s="30"/>
      <c r="X313" s="30"/>
      <c r="Y313" s="117" t="s">
        <v>32</v>
      </c>
      <c r="Z313" s="40"/>
      <c r="AA313" s="40"/>
      <c r="AB313" s="40"/>
      <c r="AC313" s="72" t="s">
        <v>35</v>
      </c>
      <c r="AD313" s="47"/>
      <c r="AE313" s="43">
        <f t="shared" si="2"/>
        <v>0</v>
      </c>
      <c r="AF313" s="46"/>
      <c r="AU313" s="39" t="s">
        <v>21</v>
      </c>
      <c r="AV313" s="40"/>
      <c r="AW313" s="40"/>
      <c r="AX313" s="40"/>
      <c r="AY313" s="41" t="s">
        <v>22</v>
      </c>
      <c r="AZ313" s="47"/>
      <c r="BA313" s="43">
        <f>(SUM(AU313:AY313))*AZ313</f>
        <v>0</v>
      </c>
    </row>
    <row r="314" spans="9:32" ht="12.75">
      <c r="I314" s="117" t="s">
        <v>32</v>
      </c>
      <c r="J314" s="40"/>
      <c r="K314" s="40"/>
      <c r="L314" s="40"/>
      <c r="M314" s="72" t="s">
        <v>35</v>
      </c>
      <c r="N314" s="42"/>
      <c r="O314" s="43">
        <f>(SUM(I314:M314))*N314</f>
        <v>0</v>
      </c>
      <c r="T314" s="44"/>
      <c r="U314" s="38"/>
      <c r="V314" s="30"/>
      <c r="W314" s="30"/>
      <c r="X314" s="30"/>
      <c r="Y314" s="39"/>
      <c r="Z314" s="40"/>
      <c r="AA314" s="40"/>
      <c r="AB314" s="40"/>
      <c r="AC314" s="41"/>
      <c r="AD314" s="47"/>
      <c r="AE314" s="43">
        <f t="shared" si="2"/>
        <v>0</v>
      </c>
      <c r="AF314" s="46"/>
    </row>
    <row r="315" spans="20:32" ht="12.75">
      <c r="T315" s="44"/>
      <c r="U315" s="38" t="s">
        <v>366</v>
      </c>
      <c r="V315" s="30"/>
      <c r="W315" s="30"/>
      <c r="X315" s="30"/>
      <c r="Y315" s="117" t="s">
        <v>32</v>
      </c>
      <c r="Z315" s="40"/>
      <c r="AA315" s="40"/>
      <c r="AB315" s="40"/>
      <c r="AC315" s="72" t="s">
        <v>35</v>
      </c>
      <c r="AD315" s="47"/>
      <c r="AE315" s="43">
        <f t="shared" si="2"/>
        <v>0</v>
      </c>
      <c r="AF315" s="46"/>
    </row>
    <row r="316" spans="20:32" ht="12.75">
      <c r="T316" s="44"/>
      <c r="U316" s="38" t="s">
        <v>367</v>
      </c>
      <c r="V316" s="30"/>
      <c r="W316" s="30"/>
      <c r="X316" s="30"/>
      <c r="Y316" s="117" t="s">
        <v>32</v>
      </c>
      <c r="Z316" s="40"/>
      <c r="AA316" s="40"/>
      <c r="AB316" s="40"/>
      <c r="AC316" s="72" t="s">
        <v>35</v>
      </c>
      <c r="AD316" s="47"/>
      <c r="AE316" s="43">
        <f t="shared" si="2"/>
        <v>0</v>
      </c>
      <c r="AF316" s="46"/>
    </row>
    <row r="317" spans="20:32" ht="12.75">
      <c r="T317" s="44"/>
      <c r="U317" s="38" t="s">
        <v>368</v>
      </c>
      <c r="V317" s="30"/>
      <c r="W317" s="30"/>
      <c r="X317" s="30"/>
      <c r="Y317" s="117" t="s">
        <v>32</v>
      </c>
      <c r="Z317" s="40"/>
      <c r="AA317" s="40"/>
      <c r="AB317" s="40"/>
      <c r="AC317" s="72" t="s">
        <v>35</v>
      </c>
      <c r="AD317" s="47"/>
      <c r="AE317" s="43">
        <f t="shared" si="2"/>
        <v>0</v>
      </c>
      <c r="AF317" s="46"/>
    </row>
    <row r="318" spans="17:32" ht="12.75">
      <c r="Q318" s="5" t="s">
        <v>204</v>
      </c>
      <c r="T318" s="44"/>
      <c r="U318" s="30"/>
      <c r="V318" s="30"/>
      <c r="W318" s="30"/>
      <c r="X318" s="30"/>
      <c r="Y318" s="30"/>
      <c r="Z318" s="30"/>
      <c r="AA318" s="30"/>
      <c r="AB318" s="30"/>
      <c r="AC318" s="30"/>
      <c r="AD318" s="30"/>
      <c r="AE318" s="53"/>
      <c r="AF318" s="46"/>
    </row>
    <row r="319" spans="9:32" ht="12.75">
      <c r="I319" s="49" t="s">
        <v>369</v>
      </c>
      <c r="J319" s="30"/>
      <c r="K319" s="30"/>
      <c r="L319" s="30"/>
      <c r="M319" s="30"/>
      <c r="N319" s="30"/>
      <c r="O319" s="30"/>
      <c r="Q319" s="3" t="s">
        <v>188</v>
      </c>
      <c r="T319" s="44"/>
      <c r="U319" s="30"/>
      <c r="V319" s="30"/>
      <c r="W319" s="30"/>
      <c r="X319" s="30"/>
      <c r="Y319" s="30"/>
      <c r="Z319" s="30"/>
      <c r="AA319" s="30"/>
      <c r="AB319" s="30"/>
      <c r="AC319" s="30"/>
      <c r="AD319" s="33" t="s">
        <v>14</v>
      </c>
      <c r="AE319" s="53" t="s">
        <v>15</v>
      </c>
      <c r="AF319" s="46"/>
    </row>
    <row r="320" spans="1:32" ht="12.75">
      <c r="A320" s="49" t="s">
        <v>370</v>
      </c>
      <c r="B320" s="30"/>
      <c r="C320" s="30"/>
      <c r="D320" s="30"/>
      <c r="E320" s="30"/>
      <c r="I320" s="49" t="s">
        <v>371</v>
      </c>
      <c r="J320" s="30"/>
      <c r="K320" s="30"/>
      <c r="L320" s="30"/>
      <c r="M320" s="30"/>
      <c r="N320" s="33" t="s">
        <v>14</v>
      </c>
      <c r="O320" s="33" t="s">
        <v>15</v>
      </c>
      <c r="Q320" s="3" t="s">
        <v>209</v>
      </c>
      <c r="T320" s="44"/>
      <c r="U320" s="79" t="s">
        <v>372</v>
      </c>
      <c r="V320" s="30"/>
      <c r="W320" s="30"/>
      <c r="X320" s="30"/>
      <c r="Y320" s="50" t="s">
        <v>183</v>
      </c>
      <c r="Z320" s="30"/>
      <c r="AA320" s="30"/>
      <c r="AB320" s="30"/>
      <c r="AC320" s="64" t="s">
        <v>184</v>
      </c>
      <c r="AD320" s="64"/>
      <c r="AE320" s="53"/>
      <c r="AF320" s="46"/>
    </row>
    <row r="321" spans="1:32" ht="12.75">
      <c r="A321" s="49" t="s">
        <v>373</v>
      </c>
      <c r="B321" s="30"/>
      <c r="C321" s="30"/>
      <c r="D321" s="30"/>
      <c r="E321" s="30"/>
      <c r="F321" s="33" t="s">
        <v>14</v>
      </c>
      <c r="G321" s="33" t="s">
        <v>15</v>
      </c>
      <c r="I321" s="117" t="s">
        <v>32</v>
      </c>
      <c r="J321" s="40"/>
      <c r="K321" s="40"/>
      <c r="L321" s="40"/>
      <c r="M321" s="72" t="s">
        <v>35</v>
      </c>
      <c r="N321" s="42"/>
      <c r="O321" s="43">
        <f>(SUM(I321:M321))*N321</f>
        <v>0</v>
      </c>
      <c r="Q321" s="3" t="s">
        <v>194</v>
      </c>
      <c r="T321" s="44"/>
      <c r="U321" s="38" t="s">
        <v>188</v>
      </c>
      <c r="V321" s="30"/>
      <c r="W321" s="30"/>
      <c r="X321" s="30"/>
      <c r="Y321" s="117" t="s">
        <v>32</v>
      </c>
      <c r="Z321" s="40"/>
      <c r="AA321" s="40"/>
      <c r="AB321" s="40"/>
      <c r="AC321" s="72" t="s">
        <v>35</v>
      </c>
      <c r="AD321" s="47"/>
      <c r="AE321" s="43">
        <f aca="true" t="shared" si="3" ref="AE321:AE327">(SUM(Y321:AC321))*AD321</f>
        <v>0</v>
      </c>
      <c r="AF321" s="46"/>
    </row>
    <row r="322" spans="1:32" ht="12.75">
      <c r="A322" s="117" t="s">
        <v>32</v>
      </c>
      <c r="B322" s="40"/>
      <c r="C322" s="40"/>
      <c r="D322" s="40"/>
      <c r="E322" s="72" t="s">
        <v>35</v>
      </c>
      <c r="F322" s="42"/>
      <c r="G322" s="43">
        <f>(SUM(A322:E322))*F322</f>
        <v>0</v>
      </c>
      <c r="T322" s="44"/>
      <c r="U322" s="38" t="s">
        <v>190</v>
      </c>
      <c r="V322" s="30"/>
      <c r="W322" s="30"/>
      <c r="X322" s="30"/>
      <c r="Y322" s="117" t="s">
        <v>32</v>
      </c>
      <c r="Z322" s="40"/>
      <c r="AA322" s="40"/>
      <c r="AB322" s="40"/>
      <c r="AC322" s="72" t="s">
        <v>35</v>
      </c>
      <c r="AD322" s="47"/>
      <c r="AE322" s="43">
        <f t="shared" si="3"/>
        <v>0</v>
      </c>
      <c r="AF322" s="46"/>
    </row>
    <row r="323" spans="17:32" ht="12.75">
      <c r="Q323" s="5" t="s">
        <v>191</v>
      </c>
      <c r="T323" s="44"/>
      <c r="U323" s="38" t="s">
        <v>192</v>
      </c>
      <c r="V323" s="30"/>
      <c r="W323" s="30"/>
      <c r="X323" s="30"/>
      <c r="Y323" s="117" t="s">
        <v>35</v>
      </c>
      <c r="Z323" s="40"/>
      <c r="AA323" s="40"/>
      <c r="AB323" s="40"/>
      <c r="AC323" s="72" t="s">
        <v>32</v>
      </c>
      <c r="AD323" s="47"/>
      <c r="AE323" s="43">
        <f t="shared" si="3"/>
        <v>0</v>
      </c>
      <c r="AF323" s="46"/>
    </row>
    <row r="324" spans="17:32" ht="12.75">
      <c r="Q324" s="3" t="s">
        <v>188</v>
      </c>
      <c r="T324" s="44"/>
      <c r="U324" s="38" t="s">
        <v>193</v>
      </c>
      <c r="V324" s="30"/>
      <c r="W324" s="30"/>
      <c r="X324" s="30"/>
      <c r="Y324" s="117" t="s">
        <v>32</v>
      </c>
      <c r="Z324" s="40"/>
      <c r="AA324" s="40"/>
      <c r="AB324" s="40"/>
      <c r="AC324" s="72" t="s">
        <v>35</v>
      </c>
      <c r="AD324" s="47"/>
      <c r="AE324" s="43">
        <f t="shared" si="3"/>
        <v>0</v>
      </c>
      <c r="AF324" s="46"/>
    </row>
    <row r="325" spans="17:32" ht="12.75">
      <c r="Q325" s="3" t="s">
        <v>194</v>
      </c>
      <c r="T325" s="44"/>
      <c r="U325" s="38" t="s">
        <v>195</v>
      </c>
      <c r="V325" s="30"/>
      <c r="W325" s="30"/>
      <c r="X325" s="30"/>
      <c r="Y325" s="117" t="s">
        <v>35</v>
      </c>
      <c r="Z325" s="40"/>
      <c r="AA325" s="40"/>
      <c r="AB325" s="40"/>
      <c r="AC325" s="72" t="s">
        <v>32</v>
      </c>
      <c r="AD325" s="47"/>
      <c r="AE325" s="43">
        <f t="shared" si="3"/>
        <v>0</v>
      </c>
      <c r="AF325" s="46"/>
    </row>
    <row r="326" spans="17:32" ht="12.75">
      <c r="Q326" s="3" t="s">
        <v>196</v>
      </c>
      <c r="T326" s="44"/>
      <c r="U326" s="38" t="s">
        <v>197</v>
      </c>
      <c r="V326" s="30"/>
      <c r="W326" s="30"/>
      <c r="X326" s="30"/>
      <c r="Y326" s="39" t="s">
        <v>198</v>
      </c>
      <c r="Z326" s="40"/>
      <c r="AA326" s="40"/>
      <c r="AB326" s="40"/>
      <c r="AC326" s="41" t="s">
        <v>199</v>
      </c>
      <c r="AD326" s="47"/>
      <c r="AE326" s="43">
        <f t="shared" si="3"/>
        <v>0</v>
      </c>
      <c r="AF326" s="46"/>
    </row>
    <row r="327" spans="5:32" ht="12.75">
      <c r="E327" s="136" t="s">
        <v>374</v>
      </c>
      <c r="F327" s="49"/>
      <c r="G327" s="30"/>
      <c r="H327" s="30"/>
      <c r="I327" s="30"/>
      <c r="Q327" s="3" t="s">
        <v>200</v>
      </c>
      <c r="T327" s="44"/>
      <c r="U327" s="38" t="s">
        <v>201</v>
      </c>
      <c r="V327" s="30"/>
      <c r="W327" s="30"/>
      <c r="X327" s="30"/>
      <c r="Y327" s="117" t="s">
        <v>35</v>
      </c>
      <c r="Z327" s="40"/>
      <c r="AA327" s="40"/>
      <c r="AB327" s="40"/>
      <c r="AC327" s="72" t="s">
        <v>32</v>
      </c>
      <c r="AD327" s="47"/>
      <c r="AE327" s="43">
        <f t="shared" si="3"/>
        <v>0</v>
      </c>
      <c r="AF327" s="46"/>
    </row>
    <row r="328" spans="5:32" ht="13.5" thickBot="1">
      <c r="E328" s="136" t="s">
        <v>268</v>
      </c>
      <c r="F328" s="49"/>
      <c r="G328" s="30"/>
      <c r="H328" s="30"/>
      <c r="I328" s="30"/>
      <c r="J328" s="33" t="s">
        <v>14</v>
      </c>
      <c r="K328" s="33" t="s">
        <v>15</v>
      </c>
      <c r="Q328" s="3" t="s">
        <v>202</v>
      </c>
      <c r="T328" s="69"/>
      <c r="U328" s="70"/>
      <c r="V328" s="70"/>
      <c r="W328" s="70"/>
      <c r="X328" s="70"/>
      <c r="Y328" s="70"/>
      <c r="Z328" s="70"/>
      <c r="AA328" s="70"/>
      <c r="AB328" s="70"/>
      <c r="AC328" s="70"/>
      <c r="AD328" s="70"/>
      <c r="AE328" s="177"/>
      <c r="AF328" s="71"/>
    </row>
    <row r="329" spans="5:45" ht="12.75">
      <c r="E329" s="117" t="s">
        <v>32</v>
      </c>
      <c r="F329" s="40"/>
      <c r="G329" s="40"/>
      <c r="H329" s="40"/>
      <c r="I329" s="72" t="s">
        <v>35</v>
      </c>
      <c r="J329" s="42"/>
      <c r="K329" s="43">
        <f>(SUM(E329:I329))*J329</f>
        <v>0</v>
      </c>
      <c r="Q329" s="3"/>
      <c r="T329" s="30"/>
      <c r="U329" s="30"/>
      <c r="V329" s="30"/>
      <c r="W329" s="30"/>
      <c r="X329" s="30"/>
      <c r="Y329" s="30"/>
      <c r="Z329" s="30"/>
      <c r="AA329" s="30"/>
      <c r="AB329" s="30"/>
      <c r="AC329" s="30"/>
      <c r="AD329" s="30"/>
      <c r="AE329" s="53"/>
      <c r="AF329" s="30"/>
      <c r="AS329" s="3"/>
    </row>
    <row r="330" spans="10:45" ht="13.5" thickBot="1">
      <c r="J330"/>
      <c r="K330"/>
      <c r="Q330" s="3"/>
      <c r="T330" s="30"/>
      <c r="U330" s="30"/>
      <c r="V330" s="30"/>
      <c r="W330" s="30"/>
      <c r="X330" s="30"/>
      <c r="Y330" s="30"/>
      <c r="Z330" s="30"/>
      <c r="AA330" s="30"/>
      <c r="AB330" s="30"/>
      <c r="AC330" s="30"/>
      <c r="AD330" s="30"/>
      <c r="AE330" s="53"/>
      <c r="AF330" s="30"/>
      <c r="AS330" s="3"/>
    </row>
    <row r="331" spans="20:32" ht="12.75">
      <c r="T331" s="34"/>
      <c r="U331" s="36"/>
      <c r="V331" s="36"/>
      <c r="W331" s="36"/>
      <c r="X331" s="36"/>
      <c r="Y331" s="36"/>
      <c r="Z331" s="36"/>
      <c r="AA331" s="36"/>
      <c r="AB331" s="36"/>
      <c r="AC331" s="36"/>
      <c r="AD331" s="36"/>
      <c r="AE331" s="178"/>
      <c r="AF331" s="37"/>
    </row>
    <row r="332" spans="17:53" ht="12.75">
      <c r="Q332" s="3" t="s">
        <v>375</v>
      </c>
      <c r="T332" s="44"/>
      <c r="U332" s="79" t="s">
        <v>376</v>
      </c>
      <c r="V332" s="30"/>
      <c r="W332" s="30"/>
      <c r="X332" s="30"/>
      <c r="Y332" s="30"/>
      <c r="Z332" s="30"/>
      <c r="AA332" s="30"/>
      <c r="AB332" s="30"/>
      <c r="AC332" s="30"/>
      <c r="AD332" s="30"/>
      <c r="AE332" s="53"/>
      <c r="AF332" s="46"/>
      <c r="AS332" s="76" t="s">
        <v>217</v>
      </c>
      <c r="AZ332" s="33" t="s">
        <v>14</v>
      </c>
      <c r="BA332" s="33" t="s">
        <v>15</v>
      </c>
    </row>
    <row r="333" spans="20:53" ht="12.75">
      <c r="T333" s="44"/>
      <c r="U333" s="79"/>
      <c r="V333" s="30"/>
      <c r="W333" s="179" t="s">
        <v>377</v>
      </c>
      <c r="X333" s="30"/>
      <c r="Y333" s="30"/>
      <c r="Z333" s="180" t="s">
        <v>378</v>
      </c>
      <c r="AA333" s="181"/>
      <c r="AB333" s="181"/>
      <c r="AC333" s="30"/>
      <c r="AD333" s="33" t="s">
        <v>14</v>
      </c>
      <c r="AE333" s="53" t="s">
        <v>15</v>
      </c>
      <c r="AF333" s="46"/>
      <c r="AZ333" s="30"/>
      <c r="BA333" s="30"/>
    </row>
    <row r="334" spans="9:53" ht="12.75">
      <c r="I334" s="49" t="s">
        <v>379</v>
      </c>
      <c r="J334" s="30"/>
      <c r="K334" s="30"/>
      <c r="L334" s="30"/>
      <c r="M334" s="30"/>
      <c r="N334" s="30"/>
      <c r="O334" s="30"/>
      <c r="T334" s="44"/>
      <c r="U334" s="30"/>
      <c r="V334" s="30"/>
      <c r="W334" s="30"/>
      <c r="X334" s="30"/>
      <c r="AD334" s="33"/>
      <c r="AE334" s="53"/>
      <c r="AF334" s="46"/>
      <c r="AS334" s="3" t="s">
        <v>220</v>
      </c>
      <c r="AU334" s="39" t="s">
        <v>221</v>
      </c>
      <c r="AV334" s="40"/>
      <c r="AW334" s="40"/>
      <c r="AX334" s="40"/>
      <c r="AY334" s="41" t="s">
        <v>101</v>
      </c>
      <c r="AZ334" s="47"/>
      <c r="BA334" s="43">
        <f>(SUM(AU334:AY334))*AZ334</f>
        <v>0</v>
      </c>
    </row>
    <row r="335" spans="9:53" ht="12.75">
      <c r="I335" s="49" t="s">
        <v>364</v>
      </c>
      <c r="J335" s="30"/>
      <c r="K335" s="30"/>
      <c r="L335" s="30"/>
      <c r="M335" s="30"/>
      <c r="N335" s="33" t="s">
        <v>14</v>
      </c>
      <c r="O335" s="33" t="s">
        <v>15</v>
      </c>
      <c r="Q335" s="3" t="s">
        <v>380</v>
      </c>
      <c r="T335" s="44"/>
      <c r="U335" s="27" t="s">
        <v>381</v>
      </c>
      <c r="V335" s="30"/>
      <c r="W335" s="40"/>
      <c r="X335" s="30"/>
      <c r="Y335" s="117" t="s">
        <v>32</v>
      </c>
      <c r="Z335" s="40"/>
      <c r="AA335" s="40"/>
      <c r="AB335" s="40"/>
      <c r="AC335" s="72" t="s">
        <v>35</v>
      </c>
      <c r="AD335" s="47"/>
      <c r="AE335" s="43">
        <f>(SUM(Y335:AC335))*AD335</f>
        <v>0</v>
      </c>
      <c r="AF335" s="46"/>
      <c r="AU335" s="39" t="s">
        <v>100</v>
      </c>
      <c r="AV335" s="40"/>
      <c r="AW335" s="40"/>
      <c r="AX335" s="40"/>
      <c r="AY335" s="40"/>
      <c r="AZ335" s="47"/>
      <c r="BA335" s="43">
        <f>(SUM(AU335:AY335))*AZ335</f>
        <v>0</v>
      </c>
    </row>
    <row r="336" spans="9:53" ht="12.75">
      <c r="I336" s="117" t="s">
        <v>32</v>
      </c>
      <c r="J336" s="40"/>
      <c r="K336" s="40"/>
      <c r="L336" s="40"/>
      <c r="M336" s="72" t="s">
        <v>35</v>
      </c>
      <c r="N336" s="42"/>
      <c r="O336" s="43">
        <f>(SUM(I336:M336))*N336</f>
        <v>0</v>
      </c>
      <c r="T336" s="44"/>
      <c r="U336" s="38" t="s">
        <v>382</v>
      </c>
      <c r="V336" s="30"/>
      <c r="W336" s="40"/>
      <c r="X336" s="30"/>
      <c r="Y336" s="117" t="s">
        <v>32</v>
      </c>
      <c r="Z336" s="40"/>
      <c r="AA336" s="40"/>
      <c r="AB336" s="40"/>
      <c r="AC336" s="72" t="s">
        <v>35</v>
      </c>
      <c r="AD336" s="47"/>
      <c r="AE336" s="43">
        <f>(SUM(Y336:AC336))*AD336</f>
        <v>0</v>
      </c>
      <c r="AS336" s="3" t="s">
        <v>222</v>
      </c>
      <c r="AU336" s="39" t="s">
        <v>221</v>
      </c>
      <c r="AV336" s="40"/>
      <c r="AW336" s="40"/>
      <c r="AX336" s="40"/>
      <c r="AY336" s="41" t="s">
        <v>101</v>
      </c>
      <c r="AZ336" s="47"/>
      <c r="BA336" s="43">
        <f>(SUM(AU336:AY336))*AZ336</f>
        <v>0</v>
      </c>
    </row>
    <row r="337" spans="20:53" ht="12.75">
      <c r="T337" s="44"/>
      <c r="U337" s="38" t="s">
        <v>383</v>
      </c>
      <c r="V337" s="30"/>
      <c r="W337" s="40"/>
      <c r="X337" s="30"/>
      <c r="Y337" s="117" t="s">
        <v>32</v>
      </c>
      <c r="Z337" s="40"/>
      <c r="AA337" s="40"/>
      <c r="AB337" s="40"/>
      <c r="AC337" s="72" t="s">
        <v>35</v>
      </c>
      <c r="AD337" s="47"/>
      <c r="AE337" s="43">
        <f>(SUM(Y337:AC337))*AD337</f>
        <v>0</v>
      </c>
      <c r="AF337" s="46"/>
      <c r="AU337" s="39" t="s">
        <v>100</v>
      </c>
      <c r="AV337" s="40"/>
      <c r="AW337" s="40"/>
      <c r="AX337" s="40"/>
      <c r="AY337" s="40"/>
      <c r="AZ337" s="47"/>
      <c r="BA337" s="43">
        <f>(SUM(AU337:AY337))*AZ337</f>
        <v>0</v>
      </c>
    </row>
    <row r="338" spans="17:32" ht="12.75">
      <c r="Q338" s="3" t="s">
        <v>384</v>
      </c>
      <c r="T338" s="44"/>
      <c r="U338" s="30"/>
      <c r="V338" s="30"/>
      <c r="W338" s="30"/>
      <c r="X338" s="30"/>
      <c r="Y338" s="30"/>
      <c r="Z338" s="30"/>
      <c r="AA338" s="30"/>
      <c r="AB338" s="30"/>
      <c r="AC338" s="30"/>
      <c r="AD338" s="30"/>
      <c r="AE338" s="53"/>
      <c r="AF338" s="46"/>
    </row>
    <row r="339" spans="20:46" ht="12.75">
      <c r="T339" s="44"/>
      <c r="U339" s="38" t="s">
        <v>385</v>
      </c>
      <c r="V339" s="30"/>
      <c r="W339" s="40"/>
      <c r="X339" s="30"/>
      <c r="Y339" s="117" t="s">
        <v>32</v>
      </c>
      <c r="Z339" s="40"/>
      <c r="AA339" s="40"/>
      <c r="AB339" s="40"/>
      <c r="AC339" s="72" t="s">
        <v>35</v>
      </c>
      <c r="AD339" s="47"/>
      <c r="AE339" s="43">
        <f>(SUM(Y339:AC339))*AD339</f>
        <v>0</v>
      </c>
      <c r="AF339" s="46"/>
      <c r="AT339" s="76"/>
    </row>
    <row r="340" spans="9:32" ht="12.75">
      <c r="I340" s="49" t="s">
        <v>386</v>
      </c>
      <c r="J340" s="49"/>
      <c r="K340" s="49"/>
      <c r="L340" s="49"/>
      <c r="M340" s="49"/>
      <c r="N340" s="49"/>
      <c r="O340" s="49"/>
      <c r="T340" s="44"/>
      <c r="U340" s="38" t="s">
        <v>387</v>
      </c>
      <c r="V340" s="30"/>
      <c r="W340" s="40"/>
      <c r="X340" s="30"/>
      <c r="Y340" s="117" t="s">
        <v>32</v>
      </c>
      <c r="Z340" s="40"/>
      <c r="AA340" s="40"/>
      <c r="AB340" s="40"/>
      <c r="AC340" s="72" t="s">
        <v>35</v>
      </c>
      <c r="AD340" s="47"/>
      <c r="AE340" s="43">
        <f>(SUM(Y340:AC340))*AD340</f>
        <v>0</v>
      </c>
      <c r="AF340" s="46"/>
    </row>
    <row r="341" spans="9:53" ht="12.75">
      <c r="I341" s="49" t="s">
        <v>388</v>
      </c>
      <c r="J341" s="49"/>
      <c r="K341" s="49"/>
      <c r="L341" s="49"/>
      <c r="M341" s="49"/>
      <c r="N341" s="49"/>
      <c r="O341" s="49"/>
      <c r="Q341" s="3" t="s">
        <v>389</v>
      </c>
      <c r="T341" s="44"/>
      <c r="U341" s="38" t="s">
        <v>390</v>
      </c>
      <c r="V341" s="30"/>
      <c r="W341" s="40"/>
      <c r="X341" s="30"/>
      <c r="Y341" s="117" t="s">
        <v>32</v>
      </c>
      <c r="Z341" s="40"/>
      <c r="AA341" s="40"/>
      <c r="AB341" s="40"/>
      <c r="AC341" s="72" t="s">
        <v>35</v>
      </c>
      <c r="AD341" s="47"/>
      <c r="AE341" s="43">
        <f>(SUM(Y341:AC341))*AD341</f>
        <v>0</v>
      </c>
      <c r="AF341" s="46"/>
      <c r="AS341" s="3" t="s">
        <v>391</v>
      </c>
      <c r="AU341" s="39" t="s">
        <v>21</v>
      </c>
      <c r="AV341" s="40"/>
      <c r="AW341" s="40"/>
      <c r="AX341" s="40"/>
      <c r="AY341" s="41" t="s">
        <v>22</v>
      </c>
      <c r="AZ341" s="47"/>
      <c r="BA341" s="43">
        <f>(SUM(AU341:AY341))*AZ341</f>
        <v>0</v>
      </c>
    </row>
    <row r="342" spans="9:53" ht="12.75">
      <c r="I342" s="49" t="s">
        <v>392</v>
      </c>
      <c r="J342" s="49"/>
      <c r="K342" s="49"/>
      <c r="L342" s="49"/>
      <c r="M342" s="49"/>
      <c r="N342" s="33" t="s">
        <v>14</v>
      </c>
      <c r="O342" s="33" t="s">
        <v>15</v>
      </c>
      <c r="T342" s="44"/>
      <c r="U342" s="38" t="s">
        <v>393</v>
      </c>
      <c r="V342" s="30"/>
      <c r="W342" s="40"/>
      <c r="X342" s="30"/>
      <c r="Y342" s="117" t="s">
        <v>32</v>
      </c>
      <c r="Z342" s="40"/>
      <c r="AA342" s="40"/>
      <c r="AB342" s="40"/>
      <c r="AC342" s="72" t="s">
        <v>35</v>
      </c>
      <c r="AD342" s="47"/>
      <c r="AE342" s="43">
        <f>(SUM(Y342:AC342))*AD342</f>
        <v>0</v>
      </c>
      <c r="AF342" s="46"/>
      <c r="AS342" s="3" t="s">
        <v>227</v>
      </c>
      <c r="AU342" s="39" t="s">
        <v>21</v>
      </c>
      <c r="AV342" s="40"/>
      <c r="AW342" s="40"/>
      <c r="AX342" s="40"/>
      <c r="AY342" s="41" t="s">
        <v>22</v>
      </c>
      <c r="AZ342" s="47"/>
      <c r="BA342" s="43">
        <f>(SUM(AU342:AY342))*AZ342</f>
        <v>0</v>
      </c>
    </row>
    <row r="343" spans="9:53" ht="12.75">
      <c r="I343" s="117" t="s">
        <v>32</v>
      </c>
      <c r="J343" s="40"/>
      <c r="K343" s="40"/>
      <c r="L343" s="40"/>
      <c r="M343" s="72" t="s">
        <v>35</v>
      </c>
      <c r="N343" s="42"/>
      <c r="O343" s="43">
        <f>(SUM(I343:M343))*N343</f>
        <v>0</v>
      </c>
      <c r="T343" s="44"/>
      <c r="U343" s="38" t="s">
        <v>394</v>
      </c>
      <c r="V343" s="30"/>
      <c r="W343" s="40"/>
      <c r="X343" s="30"/>
      <c r="Y343" s="117" t="s">
        <v>32</v>
      </c>
      <c r="Z343" s="40"/>
      <c r="AA343" s="40"/>
      <c r="AB343" s="40"/>
      <c r="AC343" s="72" t="s">
        <v>35</v>
      </c>
      <c r="AD343" s="47"/>
      <c r="AE343" s="43">
        <f>(SUM(Y343:AC343))*AD343</f>
        <v>0</v>
      </c>
      <c r="AF343" s="46"/>
      <c r="AS343" s="3" t="s">
        <v>229</v>
      </c>
      <c r="AU343" s="39" t="s">
        <v>21</v>
      </c>
      <c r="AV343" s="40"/>
      <c r="AW343" s="40"/>
      <c r="AX343" s="40"/>
      <c r="AY343" s="41" t="s">
        <v>22</v>
      </c>
      <c r="AZ343" s="47"/>
      <c r="BA343" s="43">
        <f>(SUM(AU343:AY343))*AZ343</f>
        <v>0</v>
      </c>
    </row>
    <row r="344" spans="17:53" ht="12.75">
      <c r="Q344" s="3" t="s">
        <v>395</v>
      </c>
      <c r="T344" s="44"/>
      <c r="V344" s="30"/>
      <c r="W344" s="30"/>
      <c r="X344" s="30"/>
      <c r="Y344" s="30"/>
      <c r="Z344" s="30"/>
      <c r="AA344" s="30"/>
      <c r="AB344" s="30"/>
      <c r="AC344" s="30"/>
      <c r="AD344" s="30"/>
      <c r="AE344" s="53"/>
      <c r="AF344" s="46"/>
      <c r="AS344" s="3"/>
      <c r="AU344" s="127"/>
      <c r="AV344" s="13"/>
      <c r="AW344" s="13"/>
      <c r="AX344" s="13"/>
      <c r="AY344" s="128"/>
      <c r="AZ344" s="128"/>
      <c r="BA344" s="128"/>
    </row>
    <row r="345" spans="3:53" ht="12.75">
      <c r="C345" s="49" t="s">
        <v>396</v>
      </c>
      <c r="D345" s="49"/>
      <c r="E345" s="49"/>
      <c r="F345" s="49"/>
      <c r="G345" s="30"/>
      <c r="Q345" s="3"/>
      <c r="T345" s="44"/>
      <c r="U345" s="2" t="s">
        <v>397</v>
      </c>
      <c r="W345" s="40"/>
      <c r="X345" s="30"/>
      <c r="Y345" s="117" t="s">
        <v>32</v>
      </c>
      <c r="Z345" s="40"/>
      <c r="AA345" s="40"/>
      <c r="AB345" s="40"/>
      <c r="AC345" s="72" t="s">
        <v>35</v>
      </c>
      <c r="AD345" s="47"/>
      <c r="AE345" s="43">
        <f>(SUM(Y345:AC345))*AD345</f>
        <v>0</v>
      </c>
      <c r="AF345" s="46"/>
      <c r="AY345" s="75"/>
      <c r="AZ345" s="75"/>
      <c r="BA345" s="75"/>
    </row>
    <row r="346" spans="3:53" ht="12.75">
      <c r="C346" s="49" t="s">
        <v>398</v>
      </c>
      <c r="D346" s="49"/>
      <c r="E346" s="49"/>
      <c r="F346" s="49"/>
      <c r="G346" s="30"/>
      <c r="H346" s="33" t="s">
        <v>14</v>
      </c>
      <c r="I346" s="33" t="s">
        <v>15</v>
      </c>
      <c r="Q346" s="3"/>
      <c r="T346" s="44"/>
      <c r="U346" s="122" t="s">
        <v>399</v>
      </c>
      <c r="W346" s="40"/>
      <c r="X346" s="30"/>
      <c r="Y346" s="117" t="s">
        <v>32</v>
      </c>
      <c r="Z346" s="40"/>
      <c r="AA346" s="40"/>
      <c r="AB346" s="40"/>
      <c r="AC346" s="72" t="s">
        <v>35</v>
      </c>
      <c r="AD346" s="47"/>
      <c r="AE346" s="43">
        <f>(SUM(Y346:AC346))*AD346</f>
        <v>0</v>
      </c>
      <c r="AF346" s="46"/>
      <c r="AY346" s="75"/>
      <c r="AZ346" s="75"/>
      <c r="BA346" s="75"/>
    </row>
    <row r="347" spans="3:53" ht="12.75">
      <c r="C347" s="117" t="s">
        <v>32</v>
      </c>
      <c r="D347" s="40"/>
      <c r="E347" s="40"/>
      <c r="F347" s="40"/>
      <c r="G347" s="72" t="s">
        <v>35</v>
      </c>
      <c r="H347" s="42"/>
      <c r="I347" s="43">
        <f>(SUM(C347:G347))*H347</f>
        <v>0</v>
      </c>
      <c r="Q347" s="3" t="s">
        <v>400</v>
      </c>
      <c r="T347" s="44"/>
      <c r="U347" s="27" t="s">
        <v>401</v>
      </c>
      <c r="W347" s="40"/>
      <c r="X347" s="30"/>
      <c r="Y347" s="117" t="s">
        <v>32</v>
      </c>
      <c r="Z347" s="40"/>
      <c r="AA347" s="40"/>
      <c r="AB347" s="40"/>
      <c r="AC347" s="72" t="s">
        <v>35</v>
      </c>
      <c r="AD347" s="47"/>
      <c r="AE347" s="43">
        <f>(SUM(Y347:AC347))*AD347</f>
        <v>0</v>
      </c>
      <c r="AF347" s="46"/>
      <c r="AS347" s="3" t="s">
        <v>230</v>
      </c>
      <c r="AU347" s="39" t="s">
        <v>21</v>
      </c>
      <c r="AV347" s="40"/>
      <c r="AW347" s="40"/>
      <c r="AX347" s="40"/>
      <c r="AY347" s="41" t="s">
        <v>22</v>
      </c>
      <c r="AZ347" s="47"/>
      <c r="BA347" s="43">
        <f>(SUM(AU347:AY347))*AZ347</f>
        <v>0</v>
      </c>
    </row>
    <row r="348" spans="3:54" ht="12.75">
      <c r="C348" s="182"/>
      <c r="D348" s="13"/>
      <c r="E348" s="13"/>
      <c r="F348" s="13"/>
      <c r="G348" s="58"/>
      <c r="Q348" s="3"/>
      <c r="T348" s="44"/>
      <c r="AE348" s="67"/>
      <c r="AF348" s="46"/>
      <c r="AT348" s="13"/>
      <c r="AU348" s="127"/>
      <c r="AV348" s="13"/>
      <c r="AW348" s="13"/>
      <c r="AX348" s="13"/>
      <c r="AY348" s="128"/>
      <c r="AZ348" s="128"/>
      <c r="BA348" s="128"/>
      <c r="BB348" s="13"/>
    </row>
    <row r="349" spans="20:53" ht="12.75">
      <c r="T349" s="44"/>
      <c r="U349" s="122" t="s">
        <v>402</v>
      </c>
      <c r="V349" s="30"/>
      <c r="W349" s="40"/>
      <c r="X349" s="30"/>
      <c r="Y349" s="117" t="s">
        <v>32</v>
      </c>
      <c r="Z349" s="40"/>
      <c r="AA349" s="40"/>
      <c r="AB349" s="40"/>
      <c r="AC349" s="72" t="s">
        <v>35</v>
      </c>
      <c r="AD349" s="47"/>
      <c r="AE349" s="43">
        <f>(SUM(Y349:AC349))*AD349</f>
        <v>0</v>
      </c>
      <c r="AF349" s="46"/>
      <c r="AS349" s="3" t="s">
        <v>234</v>
      </c>
      <c r="AU349" s="39" t="s">
        <v>21</v>
      </c>
      <c r="AV349" s="40"/>
      <c r="AW349" s="40"/>
      <c r="AX349" s="40"/>
      <c r="AY349" s="41" t="s">
        <v>22</v>
      </c>
      <c r="AZ349" s="47"/>
      <c r="BA349" s="43">
        <f>(SUM(AU349:AY349))*AZ349</f>
        <v>0</v>
      </c>
    </row>
    <row r="350" spans="20:32" ht="12.75">
      <c r="T350" s="44"/>
      <c r="U350" s="122" t="s">
        <v>403</v>
      </c>
      <c r="V350" s="30"/>
      <c r="W350" s="40"/>
      <c r="X350" s="30"/>
      <c r="Y350" s="117" t="s">
        <v>32</v>
      </c>
      <c r="Z350" s="40"/>
      <c r="AA350" s="40"/>
      <c r="AB350" s="40"/>
      <c r="AC350" s="72" t="s">
        <v>35</v>
      </c>
      <c r="AD350" s="47"/>
      <c r="AE350" s="43">
        <f>(SUM(Y350:AC350))*AD350</f>
        <v>0</v>
      </c>
      <c r="AF350" s="46"/>
    </row>
    <row r="351" spans="20:32" ht="12.75">
      <c r="T351" s="44"/>
      <c r="AE351" s="67"/>
      <c r="AF351" s="46"/>
    </row>
    <row r="352" spans="17:32" ht="12.75">
      <c r="Q352" s="2" t="s">
        <v>404</v>
      </c>
      <c r="T352" s="44"/>
      <c r="U352" s="38" t="s">
        <v>405</v>
      </c>
      <c r="V352" s="30"/>
      <c r="W352" s="40"/>
      <c r="X352" s="30"/>
      <c r="Y352" s="117" t="s">
        <v>32</v>
      </c>
      <c r="Z352" s="40"/>
      <c r="AA352" s="40"/>
      <c r="AB352" s="40"/>
      <c r="AC352" s="72" t="s">
        <v>35</v>
      </c>
      <c r="AD352" s="47"/>
      <c r="AE352" s="43">
        <f>(SUM(Y352:AC352))*AD352</f>
        <v>0</v>
      </c>
      <c r="AF352" s="46"/>
    </row>
    <row r="353" spans="20:32" ht="12.75">
      <c r="T353" s="44"/>
      <c r="U353" s="38" t="s">
        <v>406</v>
      </c>
      <c r="V353" s="30"/>
      <c r="W353" s="40"/>
      <c r="X353" s="30"/>
      <c r="Y353" s="117" t="s">
        <v>32</v>
      </c>
      <c r="Z353" s="40"/>
      <c r="AA353" s="40"/>
      <c r="AB353" s="40"/>
      <c r="AC353" s="72" t="s">
        <v>35</v>
      </c>
      <c r="AD353" s="47"/>
      <c r="AE353" s="43">
        <f>(SUM(Y353:AC353))*AD353</f>
        <v>0</v>
      </c>
      <c r="AF353" s="46"/>
    </row>
    <row r="354" spans="20:32" ht="12.75">
      <c r="T354" s="44"/>
      <c r="U354" s="38"/>
      <c r="V354" s="30"/>
      <c r="W354" s="30"/>
      <c r="X354" s="30"/>
      <c r="Y354" s="30"/>
      <c r="Z354" s="30"/>
      <c r="AA354" s="30"/>
      <c r="AB354" s="30"/>
      <c r="AC354" s="30"/>
      <c r="AD354" s="30"/>
      <c r="AE354" s="53"/>
      <c r="AF354" s="46"/>
    </row>
    <row r="355" spans="20:32" ht="13.5" thickBot="1">
      <c r="T355" s="69"/>
      <c r="U355" s="183"/>
      <c r="V355" s="70"/>
      <c r="W355" s="70"/>
      <c r="X355" s="70"/>
      <c r="Y355" s="70"/>
      <c r="Z355" s="70"/>
      <c r="AA355" s="70"/>
      <c r="AB355" s="70"/>
      <c r="AC355" s="70"/>
      <c r="AD355" s="70"/>
      <c r="AE355" s="177"/>
      <c r="AF355" s="71"/>
    </row>
    <row r="356" spans="21:44" ht="12.75">
      <c r="U356" s="3"/>
      <c r="AE356" s="67"/>
      <c r="AH356" s="34"/>
      <c r="AI356" s="184"/>
      <c r="AJ356" s="36"/>
      <c r="AK356" s="36"/>
      <c r="AL356" s="36"/>
      <c r="AM356" s="36"/>
      <c r="AN356" s="36"/>
      <c r="AO356" s="36"/>
      <c r="AP356" s="36"/>
      <c r="AQ356" s="36"/>
      <c r="AR356" s="37"/>
    </row>
    <row r="357" spans="21:44" ht="13.5" thickBot="1">
      <c r="U357" s="3"/>
      <c r="AE357" s="67"/>
      <c r="AH357" s="44"/>
      <c r="AI357" s="49" t="s">
        <v>295</v>
      </c>
      <c r="AJ357" s="30"/>
      <c r="AK357" s="30"/>
      <c r="AL357" s="30"/>
      <c r="AM357" s="30"/>
      <c r="AN357" s="30"/>
      <c r="AO357" s="30"/>
      <c r="AP357" s="33" t="s">
        <v>14</v>
      </c>
      <c r="AQ357" s="33" t="s">
        <v>15</v>
      </c>
      <c r="AR357" s="46"/>
    </row>
    <row r="358" spans="20:44" ht="12.75">
      <c r="T358" s="34"/>
      <c r="U358" s="36"/>
      <c r="V358" s="36"/>
      <c r="W358" s="36"/>
      <c r="X358" s="36"/>
      <c r="Y358" s="36"/>
      <c r="Z358" s="36"/>
      <c r="AA358" s="36"/>
      <c r="AB358" s="36"/>
      <c r="AC358" s="36"/>
      <c r="AD358" s="36"/>
      <c r="AE358" s="178"/>
      <c r="AF358" s="37"/>
      <c r="AH358" s="44"/>
      <c r="AI358" s="38" t="s">
        <v>298</v>
      </c>
      <c r="AJ358" s="30"/>
      <c r="AK358" s="30"/>
      <c r="AL358" s="30"/>
      <c r="AM358" s="30"/>
      <c r="AN358" s="30"/>
      <c r="AO358" s="30"/>
      <c r="AP358" s="30"/>
      <c r="AQ358" s="30"/>
      <c r="AR358" s="46"/>
    </row>
    <row r="359" spans="20:44" ht="13.5" thickBot="1">
      <c r="T359" s="44"/>
      <c r="U359" s="185" t="s">
        <v>293</v>
      </c>
      <c r="V359" s="186"/>
      <c r="W359" s="186"/>
      <c r="X359" s="186"/>
      <c r="Y359" s="186"/>
      <c r="Z359" s="186"/>
      <c r="AA359" s="30"/>
      <c r="AB359" s="30"/>
      <c r="AC359" s="30"/>
      <c r="AD359" s="30"/>
      <c r="AE359" s="53"/>
      <c r="AF359" s="46"/>
      <c r="AH359" s="44"/>
      <c r="AI359" s="38" t="s">
        <v>300</v>
      </c>
      <c r="AJ359" s="38"/>
      <c r="AK359" s="39" t="s">
        <v>129</v>
      </c>
      <c r="AL359" s="40"/>
      <c r="AM359" s="40"/>
      <c r="AN359" s="40"/>
      <c r="AO359" s="41" t="s">
        <v>130</v>
      </c>
      <c r="AP359" s="47"/>
      <c r="AQ359" s="43">
        <f aca="true" t="shared" si="4" ref="AQ359:AQ366">(SUM(AK359:AO359))*AP359</f>
        <v>0</v>
      </c>
      <c r="AR359" s="46"/>
    </row>
    <row r="360" spans="20:44" ht="13.5" thickTop="1">
      <c r="T360" s="44"/>
      <c r="U360" s="30"/>
      <c r="V360" s="30"/>
      <c r="W360" s="30"/>
      <c r="X360" s="30"/>
      <c r="Y360" s="30"/>
      <c r="Z360" s="30"/>
      <c r="AA360" s="30"/>
      <c r="AB360" s="30"/>
      <c r="AC360" s="30"/>
      <c r="AD360" s="33" t="s">
        <v>14</v>
      </c>
      <c r="AE360" s="53" t="s">
        <v>15</v>
      </c>
      <c r="AF360" s="46"/>
      <c r="AH360" s="44"/>
      <c r="AI360" s="38" t="s">
        <v>301</v>
      </c>
      <c r="AJ360" s="30"/>
      <c r="AK360" s="39" t="s">
        <v>129</v>
      </c>
      <c r="AL360" s="40"/>
      <c r="AM360" s="40"/>
      <c r="AN360" s="40"/>
      <c r="AO360" s="41" t="s">
        <v>130</v>
      </c>
      <c r="AP360" s="47"/>
      <c r="AQ360" s="43">
        <f t="shared" si="4"/>
        <v>0</v>
      </c>
      <c r="AR360" s="46"/>
    </row>
    <row r="361" spans="20:44" ht="12.75">
      <c r="T361" s="44"/>
      <c r="U361" s="30"/>
      <c r="V361" s="30"/>
      <c r="W361" s="30"/>
      <c r="X361" s="30"/>
      <c r="Y361" s="30"/>
      <c r="Z361" s="30"/>
      <c r="AA361" s="30"/>
      <c r="AB361" s="30"/>
      <c r="AC361" s="30"/>
      <c r="AD361" s="30"/>
      <c r="AE361" s="53"/>
      <c r="AF361" s="46"/>
      <c r="AH361" s="44"/>
      <c r="AI361" s="38" t="s">
        <v>302</v>
      </c>
      <c r="AJ361" s="30"/>
      <c r="AK361" s="39" t="s">
        <v>129</v>
      </c>
      <c r="AL361" s="40"/>
      <c r="AM361" s="40"/>
      <c r="AN361" s="40"/>
      <c r="AO361" s="41" t="s">
        <v>130</v>
      </c>
      <c r="AP361" s="47"/>
      <c r="AQ361" s="43">
        <f t="shared" si="4"/>
        <v>0</v>
      </c>
      <c r="AR361" s="46"/>
    </row>
    <row r="362" spans="20:44" ht="12.75">
      <c r="T362" s="44"/>
      <c r="U362" s="79" t="s">
        <v>299</v>
      </c>
      <c r="V362" s="30"/>
      <c r="W362" s="30"/>
      <c r="X362" s="30"/>
      <c r="Y362" s="39" t="s">
        <v>100</v>
      </c>
      <c r="Z362" s="40"/>
      <c r="AA362" s="40"/>
      <c r="AB362" s="40"/>
      <c r="AC362" s="41" t="s">
        <v>101</v>
      </c>
      <c r="AD362" s="47"/>
      <c r="AE362" s="43">
        <f>(SUM(Y362:AC362))*AD362</f>
        <v>0</v>
      </c>
      <c r="AF362" s="46"/>
      <c r="AH362" s="44"/>
      <c r="AI362" s="38" t="s">
        <v>304</v>
      </c>
      <c r="AJ362" s="30"/>
      <c r="AK362" s="39" t="s">
        <v>129</v>
      </c>
      <c r="AL362" s="40"/>
      <c r="AM362" s="40"/>
      <c r="AN362" s="40"/>
      <c r="AO362" s="41" t="s">
        <v>130</v>
      </c>
      <c r="AP362" s="47"/>
      <c r="AQ362" s="43">
        <f t="shared" si="4"/>
        <v>0</v>
      </c>
      <c r="AR362" s="46"/>
    </row>
    <row r="363" spans="20:44" ht="12.75">
      <c r="T363" s="44"/>
      <c r="U363" s="30"/>
      <c r="V363" s="30"/>
      <c r="W363" s="30"/>
      <c r="X363" s="30"/>
      <c r="Y363" s="30"/>
      <c r="Z363" s="30"/>
      <c r="AA363" s="30"/>
      <c r="AB363" s="30"/>
      <c r="AC363" s="30"/>
      <c r="AD363" s="30"/>
      <c r="AE363" s="53"/>
      <c r="AF363" s="46"/>
      <c r="AH363" s="44"/>
      <c r="AI363" s="38" t="s">
        <v>305</v>
      </c>
      <c r="AJ363" s="30"/>
      <c r="AK363" s="39" t="s">
        <v>129</v>
      </c>
      <c r="AL363" s="40"/>
      <c r="AM363" s="40"/>
      <c r="AN363" s="40"/>
      <c r="AO363" s="41" t="s">
        <v>130</v>
      </c>
      <c r="AP363" s="47"/>
      <c r="AQ363" s="43">
        <f t="shared" si="4"/>
        <v>0</v>
      </c>
      <c r="AR363" s="46"/>
    </row>
    <row r="364" spans="20:44" ht="12.75">
      <c r="T364" s="44"/>
      <c r="U364" s="30"/>
      <c r="V364" s="30"/>
      <c r="W364" s="30"/>
      <c r="X364" s="30"/>
      <c r="Y364" s="30"/>
      <c r="Z364" s="30"/>
      <c r="AA364" s="30"/>
      <c r="AB364" s="30"/>
      <c r="AC364" s="30"/>
      <c r="AD364" s="30"/>
      <c r="AE364" s="53"/>
      <c r="AF364" s="46"/>
      <c r="AH364" s="44"/>
      <c r="AI364" s="38" t="s">
        <v>307</v>
      </c>
      <c r="AJ364" s="30"/>
      <c r="AK364" s="39" t="s">
        <v>129</v>
      </c>
      <c r="AL364" s="40"/>
      <c r="AM364" s="40"/>
      <c r="AN364" s="40"/>
      <c r="AO364" s="41" t="s">
        <v>130</v>
      </c>
      <c r="AP364" s="47"/>
      <c r="AQ364" s="43">
        <f t="shared" si="4"/>
        <v>0</v>
      </c>
      <c r="AR364" s="46"/>
    </row>
    <row r="365" spans="20:44" ht="12.75">
      <c r="T365" s="44"/>
      <c r="U365" s="79" t="s">
        <v>303</v>
      </c>
      <c r="V365" s="30"/>
      <c r="W365" s="30"/>
      <c r="X365" s="30"/>
      <c r="Y365" s="30"/>
      <c r="Z365" s="30"/>
      <c r="AA365" s="30"/>
      <c r="AB365" s="30"/>
      <c r="AC365" s="30"/>
      <c r="AD365" s="30"/>
      <c r="AE365" s="53"/>
      <c r="AF365" s="46"/>
      <c r="AH365" s="44"/>
      <c r="AI365" s="38" t="s">
        <v>309</v>
      </c>
      <c r="AJ365" s="30"/>
      <c r="AK365" s="39" t="s">
        <v>129</v>
      </c>
      <c r="AL365" s="40"/>
      <c r="AM365" s="40"/>
      <c r="AN365" s="40"/>
      <c r="AO365" s="41" t="s">
        <v>130</v>
      </c>
      <c r="AP365" s="47"/>
      <c r="AQ365" s="43">
        <f t="shared" si="4"/>
        <v>0</v>
      </c>
      <c r="AR365" s="46"/>
    </row>
    <row r="366" spans="9:44" ht="12.75">
      <c r="I366" s="49" t="s">
        <v>407</v>
      </c>
      <c r="J366" s="30"/>
      <c r="K366" s="30"/>
      <c r="L366" s="30"/>
      <c r="M366" s="30"/>
      <c r="N366" s="30"/>
      <c r="O366" s="30"/>
      <c r="T366" s="44"/>
      <c r="U366" s="30"/>
      <c r="V366" s="30"/>
      <c r="W366" s="30"/>
      <c r="X366" s="30"/>
      <c r="Y366" s="30"/>
      <c r="Z366" s="30"/>
      <c r="AA366" s="30"/>
      <c r="AB366" s="30"/>
      <c r="AC366" s="30"/>
      <c r="AD366" s="30"/>
      <c r="AE366" s="53"/>
      <c r="AF366" s="46"/>
      <c r="AH366" s="44"/>
      <c r="AI366" s="38" t="s">
        <v>311</v>
      </c>
      <c r="AJ366" s="30"/>
      <c r="AK366" s="39" t="s">
        <v>129</v>
      </c>
      <c r="AL366" s="40"/>
      <c r="AM366" s="40"/>
      <c r="AN366" s="40"/>
      <c r="AO366" s="41" t="s">
        <v>130</v>
      </c>
      <c r="AP366" s="47"/>
      <c r="AQ366" s="43">
        <f t="shared" si="4"/>
        <v>0</v>
      </c>
      <c r="AR366" s="46"/>
    </row>
    <row r="367" spans="9:44" ht="12.75">
      <c r="I367" s="49" t="s">
        <v>292</v>
      </c>
      <c r="J367" s="30"/>
      <c r="K367" s="30"/>
      <c r="L367" s="30"/>
      <c r="M367" s="30"/>
      <c r="N367" s="30"/>
      <c r="O367" s="30"/>
      <c r="T367" s="174" t="s">
        <v>306</v>
      </c>
      <c r="V367" s="30"/>
      <c r="W367" s="30"/>
      <c r="X367" s="30"/>
      <c r="Y367" s="39" t="s">
        <v>100</v>
      </c>
      <c r="Z367" s="40"/>
      <c r="AA367" s="40"/>
      <c r="AB367" s="40"/>
      <c r="AC367" s="41" t="s">
        <v>101</v>
      </c>
      <c r="AD367" s="47"/>
      <c r="AE367" s="43">
        <f>(SUM(Y367:AC367))*AD367</f>
        <v>0</v>
      </c>
      <c r="AF367" s="46"/>
      <c r="AH367" s="44"/>
      <c r="AI367" s="30"/>
      <c r="AJ367" s="30"/>
      <c r="AK367" s="30"/>
      <c r="AL367" s="30"/>
      <c r="AM367" s="30"/>
      <c r="AN367" s="30"/>
      <c r="AO367" s="30"/>
      <c r="AP367" s="30"/>
      <c r="AQ367" s="53"/>
      <c r="AR367" s="46"/>
    </row>
    <row r="368" spans="9:44" ht="12.75">
      <c r="I368" s="49" t="s">
        <v>408</v>
      </c>
      <c r="J368" s="30"/>
      <c r="K368" s="30"/>
      <c r="L368" s="30"/>
      <c r="M368" s="30"/>
      <c r="N368" s="33" t="s">
        <v>14</v>
      </c>
      <c r="O368" s="33" t="s">
        <v>15</v>
      </c>
      <c r="T368" s="174" t="s">
        <v>308</v>
      </c>
      <c r="U368" s="30"/>
      <c r="V368" s="30"/>
      <c r="W368" s="30"/>
      <c r="X368" s="30"/>
      <c r="Y368" s="39" t="s">
        <v>100</v>
      </c>
      <c r="Z368" s="40"/>
      <c r="AA368" s="40"/>
      <c r="AB368" s="40"/>
      <c r="AC368" s="41" t="s">
        <v>101</v>
      </c>
      <c r="AD368" s="47"/>
      <c r="AE368" s="43">
        <f>(SUM(Y368:AC368))*AD368</f>
        <v>0</v>
      </c>
      <c r="AF368" s="46"/>
      <c r="AH368" s="44"/>
      <c r="AI368" s="38" t="s">
        <v>315</v>
      </c>
      <c r="AJ368" s="30"/>
      <c r="AK368" s="30"/>
      <c r="AL368" s="30"/>
      <c r="AM368" s="30"/>
      <c r="AN368" s="30"/>
      <c r="AO368" s="30"/>
      <c r="AP368" s="30"/>
      <c r="AQ368" s="53"/>
      <c r="AR368" s="46"/>
    </row>
    <row r="369" spans="9:44" ht="12.75">
      <c r="I369" s="117" t="s">
        <v>32</v>
      </c>
      <c r="J369" s="40"/>
      <c r="K369" s="40"/>
      <c r="L369" s="40"/>
      <c r="M369" s="72" t="s">
        <v>35</v>
      </c>
      <c r="N369" s="42"/>
      <c r="O369" s="43">
        <f>(SUM(I369:M369))*N369</f>
        <v>0</v>
      </c>
      <c r="T369" s="174" t="s">
        <v>310</v>
      </c>
      <c r="U369" s="30"/>
      <c r="V369" s="30"/>
      <c r="W369" s="30"/>
      <c r="X369" s="30"/>
      <c r="Y369" s="39" t="s">
        <v>100</v>
      </c>
      <c r="Z369" s="40"/>
      <c r="AA369" s="40"/>
      <c r="AB369" s="40"/>
      <c r="AC369" s="41" t="s">
        <v>101</v>
      </c>
      <c r="AD369" s="47"/>
      <c r="AE369" s="43">
        <f>(SUM(Y369:AC369))*AD369</f>
        <v>0</v>
      </c>
      <c r="AF369" s="46"/>
      <c r="AH369" s="44"/>
      <c r="AI369" s="38" t="s">
        <v>316</v>
      </c>
      <c r="AJ369" s="30"/>
      <c r="AK369" s="39" t="s">
        <v>129</v>
      </c>
      <c r="AL369" s="40"/>
      <c r="AM369" s="40"/>
      <c r="AN369" s="40"/>
      <c r="AO369" s="41" t="s">
        <v>130</v>
      </c>
      <c r="AP369" s="47"/>
      <c r="AQ369" s="43">
        <f>(SUM(AK369:AO369))*AP369</f>
        <v>0</v>
      </c>
      <c r="AR369" s="46"/>
    </row>
    <row r="370" spans="20:44" ht="12.75">
      <c r="T370" s="174" t="s">
        <v>313</v>
      </c>
      <c r="U370" s="30"/>
      <c r="V370" s="30"/>
      <c r="W370" s="30"/>
      <c r="X370" s="30"/>
      <c r="Y370" s="39" t="s">
        <v>100</v>
      </c>
      <c r="Z370" s="40"/>
      <c r="AA370" s="40"/>
      <c r="AB370" s="40"/>
      <c r="AC370" s="41" t="s">
        <v>101</v>
      </c>
      <c r="AD370" s="47"/>
      <c r="AE370" s="43">
        <f>(SUM(Y370:AC370))*AD370</f>
        <v>0</v>
      </c>
      <c r="AF370" s="46"/>
      <c r="AH370" s="44"/>
      <c r="AI370" s="38" t="s">
        <v>317</v>
      </c>
      <c r="AJ370" s="30"/>
      <c r="AK370" s="39" t="s">
        <v>129</v>
      </c>
      <c r="AL370" s="40"/>
      <c r="AM370" s="40"/>
      <c r="AN370" s="40"/>
      <c r="AO370" s="41" t="s">
        <v>130</v>
      </c>
      <c r="AP370" s="47"/>
      <c r="AQ370" s="43">
        <f>(SUM(AK370:AO370))*AP370</f>
        <v>0</v>
      </c>
      <c r="AR370" s="46"/>
    </row>
    <row r="371" spans="20:44" ht="12.75">
      <c r="T371" s="44"/>
      <c r="AE371" s="67"/>
      <c r="AF371" s="46"/>
      <c r="AH371" s="44"/>
      <c r="AI371" s="30"/>
      <c r="AJ371" s="30"/>
      <c r="AK371" s="30"/>
      <c r="AL371" s="30"/>
      <c r="AM371" s="30"/>
      <c r="AN371" s="30"/>
      <c r="AO371" s="30"/>
      <c r="AP371" s="30"/>
      <c r="AQ371" s="53"/>
      <c r="AR371" s="46"/>
    </row>
    <row r="372" spans="5:44" ht="12.75">
      <c r="E372" s="49" t="s">
        <v>409</v>
      </c>
      <c r="F372" s="30"/>
      <c r="G372" s="30"/>
      <c r="H372" s="30"/>
      <c r="I372" s="30"/>
      <c r="T372" s="44"/>
      <c r="U372" s="30"/>
      <c r="V372" s="30"/>
      <c r="W372" s="30"/>
      <c r="X372" s="30"/>
      <c r="Y372" s="30"/>
      <c r="Z372" s="30"/>
      <c r="AA372" s="30"/>
      <c r="AB372" s="30"/>
      <c r="AC372" s="30"/>
      <c r="AD372" s="30"/>
      <c r="AE372" s="53"/>
      <c r="AF372" s="46"/>
      <c r="AH372" s="44"/>
      <c r="AQ372" s="67"/>
      <c r="AR372" s="46"/>
    </row>
    <row r="373" spans="5:44" ht="12.75">
      <c r="E373" s="49" t="s">
        <v>410</v>
      </c>
      <c r="F373" s="30"/>
      <c r="G373" s="30"/>
      <c r="H373" s="30"/>
      <c r="I373" s="30"/>
      <c r="J373" s="33" t="s">
        <v>14</v>
      </c>
      <c r="K373" s="33" t="s">
        <v>15</v>
      </c>
      <c r="T373" s="44"/>
      <c r="U373" s="13"/>
      <c r="V373" s="30"/>
      <c r="W373" s="30"/>
      <c r="X373" s="30"/>
      <c r="Y373" s="30"/>
      <c r="Z373" s="30"/>
      <c r="AA373" s="30"/>
      <c r="AB373" s="30"/>
      <c r="AC373" s="30"/>
      <c r="AD373" s="30"/>
      <c r="AE373" s="53"/>
      <c r="AF373" s="46"/>
      <c r="AH373" s="44"/>
      <c r="AQ373" s="67"/>
      <c r="AR373" s="46"/>
    </row>
    <row r="374" spans="5:44" ht="12.75">
      <c r="E374" s="117" t="s">
        <v>32</v>
      </c>
      <c r="F374" s="40"/>
      <c r="G374" s="40"/>
      <c r="H374" s="40"/>
      <c r="I374" s="72" t="s">
        <v>35</v>
      </c>
      <c r="J374" s="42"/>
      <c r="K374" s="43">
        <f>(SUM(E374:I374))*J374</f>
        <v>0</v>
      </c>
      <c r="T374" s="44"/>
      <c r="U374" s="15" t="s">
        <v>318</v>
      </c>
      <c r="V374" s="30"/>
      <c r="W374" s="30"/>
      <c r="X374" s="30"/>
      <c r="Y374" s="30"/>
      <c r="Z374" s="30"/>
      <c r="AA374" s="30"/>
      <c r="AB374" s="30"/>
      <c r="AC374" s="30"/>
      <c r="AD374" s="30"/>
      <c r="AE374" s="53"/>
      <c r="AF374" s="46"/>
      <c r="AH374" s="44"/>
      <c r="AI374" s="49" t="s">
        <v>327</v>
      </c>
      <c r="AJ374" s="30"/>
      <c r="AK374" s="30"/>
      <c r="AL374" s="30"/>
      <c r="AM374" s="30"/>
      <c r="AN374" s="30"/>
      <c r="AO374" s="30"/>
      <c r="AP374" s="30"/>
      <c r="AQ374" s="53"/>
      <c r="AR374" s="46"/>
    </row>
    <row r="375" spans="20:44" ht="12.75">
      <c r="T375" s="44"/>
      <c r="U375" s="38" t="s">
        <v>319</v>
      </c>
      <c r="V375" s="30"/>
      <c r="W375" s="30"/>
      <c r="X375" s="30"/>
      <c r="Y375" s="39" t="s">
        <v>100</v>
      </c>
      <c r="Z375" s="40"/>
      <c r="AA375" s="40"/>
      <c r="AB375" s="40"/>
      <c r="AC375" s="41" t="s">
        <v>101</v>
      </c>
      <c r="AD375" s="47"/>
      <c r="AE375" s="43">
        <f>(SUM(Y375:AC375))*AD375</f>
        <v>0</v>
      </c>
      <c r="AF375" s="46"/>
      <c r="AH375" s="44"/>
      <c r="AI375" s="38" t="s">
        <v>85</v>
      </c>
      <c r="AJ375" s="30"/>
      <c r="AK375" s="39" t="s">
        <v>330</v>
      </c>
      <c r="AL375" s="40"/>
      <c r="AM375" s="40"/>
      <c r="AN375" s="40"/>
      <c r="AO375" s="41" t="s">
        <v>331</v>
      </c>
      <c r="AP375" s="47"/>
      <c r="AQ375" s="43">
        <f>(SUM(AK375:AO375))*AP375</f>
        <v>0</v>
      </c>
      <c r="AR375" s="46"/>
    </row>
    <row r="376" spans="20:44" ht="12.75">
      <c r="T376" s="44"/>
      <c r="U376" s="38" t="s">
        <v>321</v>
      </c>
      <c r="V376" s="30"/>
      <c r="W376" s="30"/>
      <c r="X376" s="30"/>
      <c r="Y376" s="39" t="s">
        <v>100</v>
      </c>
      <c r="Z376" s="40"/>
      <c r="AA376" s="40"/>
      <c r="AB376" s="40"/>
      <c r="AC376" s="41" t="s">
        <v>101</v>
      </c>
      <c r="AD376" s="47"/>
      <c r="AE376" s="43">
        <f>(SUM(Y376:AC376))*AD376</f>
        <v>0</v>
      </c>
      <c r="AF376" s="46"/>
      <c r="AH376" s="44"/>
      <c r="AI376" s="38" t="s">
        <v>87</v>
      </c>
      <c r="AJ376" s="30"/>
      <c r="AK376" s="39" t="s">
        <v>330</v>
      </c>
      <c r="AL376" s="40"/>
      <c r="AM376" s="40"/>
      <c r="AN376" s="40"/>
      <c r="AO376" s="41" t="s">
        <v>331</v>
      </c>
      <c r="AP376" s="47"/>
      <c r="AQ376" s="43">
        <f>(SUM(AK376:AO376))*AP376</f>
        <v>0</v>
      </c>
      <c r="AR376" s="46"/>
    </row>
    <row r="377" spans="9:44" ht="12.75">
      <c r="I377" s="49" t="s">
        <v>411</v>
      </c>
      <c r="J377" s="49"/>
      <c r="K377" s="30"/>
      <c r="L377" s="30"/>
      <c r="M377" s="30"/>
      <c r="N377" s="30"/>
      <c r="O377" s="30"/>
      <c r="T377" s="44"/>
      <c r="U377" s="38" t="s">
        <v>323</v>
      </c>
      <c r="V377" s="30"/>
      <c r="W377" s="30"/>
      <c r="X377" s="30"/>
      <c r="Y377" s="39" t="s">
        <v>100</v>
      </c>
      <c r="Z377" s="40"/>
      <c r="AA377" s="40"/>
      <c r="AB377" s="40"/>
      <c r="AC377" s="41" t="s">
        <v>101</v>
      </c>
      <c r="AD377" s="47"/>
      <c r="AE377" s="43">
        <f>(SUM(Y377:AC377))*AD377</f>
        <v>0</v>
      </c>
      <c r="AF377" s="46"/>
      <c r="AH377" s="44"/>
      <c r="AI377" s="38" t="s">
        <v>88</v>
      </c>
      <c r="AJ377" s="30"/>
      <c r="AK377" s="39" t="s">
        <v>330</v>
      </c>
      <c r="AL377" s="40"/>
      <c r="AM377" s="40"/>
      <c r="AN377" s="40"/>
      <c r="AO377" s="41" t="s">
        <v>331</v>
      </c>
      <c r="AP377" s="47"/>
      <c r="AQ377" s="43">
        <f>(SUM(AK377:AO377))*AP377</f>
        <v>0</v>
      </c>
      <c r="AR377" s="46"/>
    </row>
    <row r="378" spans="9:44" ht="12.75">
      <c r="I378" s="49" t="s">
        <v>409</v>
      </c>
      <c r="J378" s="49"/>
      <c r="K378" s="30"/>
      <c r="L378" s="30"/>
      <c r="M378" s="30"/>
      <c r="N378" s="30"/>
      <c r="O378" s="30"/>
      <c r="T378" s="44"/>
      <c r="U378" s="30"/>
      <c r="V378" s="30"/>
      <c r="W378" s="13"/>
      <c r="X378" s="38"/>
      <c r="Y378" s="39"/>
      <c r="Z378" s="40"/>
      <c r="AA378" s="40"/>
      <c r="AB378" s="40"/>
      <c r="AC378" s="41"/>
      <c r="AD378" s="47"/>
      <c r="AE378" s="43">
        <f>(SUM(Y378:AC378))*AD378</f>
        <v>0</v>
      </c>
      <c r="AF378" s="46"/>
      <c r="AH378" s="44"/>
      <c r="AI378" s="38" t="s">
        <v>89</v>
      </c>
      <c r="AJ378" s="30"/>
      <c r="AK378" s="39" t="s">
        <v>330</v>
      </c>
      <c r="AL378" s="40"/>
      <c r="AM378" s="40"/>
      <c r="AN378" s="40"/>
      <c r="AO378" s="41" t="s">
        <v>331</v>
      </c>
      <c r="AP378" s="47"/>
      <c r="AQ378" s="43">
        <f>(SUM(AK378:AO378))*AP378</f>
        <v>0</v>
      </c>
      <c r="AR378" s="46"/>
    </row>
    <row r="379" spans="9:44" ht="13.5" thickBot="1">
      <c r="I379" s="49" t="s">
        <v>412</v>
      </c>
      <c r="J379" s="49"/>
      <c r="K379" s="30"/>
      <c r="L379" s="30"/>
      <c r="M379" s="30"/>
      <c r="N379" s="33" t="s">
        <v>14</v>
      </c>
      <c r="O379" s="33" t="s">
        <v>15</v>
      </c>
      <c r="T379" s="69"/>
      <c r="U379" s="70"/>
      <c r="V379" s="70"/>
      <c r="W379" s="70"/>
      <c r="X379" s="70"/>
      <c r="Y379" s="70"/>
      <c r="Z379" s="70"/>
      <c r="AA379" s="70"/>
      <c r="AB379" s="70"/>
      <c r="AC379" s="70"/>
      <c r="AD379" s="70"/>
      <c r="AE379" s="70"/>
      <c r="AF379" s="71"/>
      <c r="AH379" s="69"/>
      <c r="AI379" s="70"/>
      <c r="AJ379" s="70"/>
      <c r="AK379" s="70"/>
      <c r="AL379" s="70"/>
      <c r="AM379" s="70"/>
      <c r="AN379" s="70"/>
      <c r="AO379" s="70"/>
      <c r="AP379" s="70"/>
      <c r="AQ379" s="70"/>
      <c r="AR379" s="71"/>
    </row>
    <row r="380" spans="8:16" ht="12.75">
      <c r="H380" s="30"/>
      <c r="I380" s="117" t="s">
        <v>32</v>
      </c>
      <c r="J380" s="40"/>
      <c r="K380" s="40"/>
      <c r="L380" s="40"/>
      <c r="M380" s="72" t="s">
        <v>35</v>
      </c>
      <c r="N380" s="42"/>
      <c r="O380" s="43">
        <f>(SUM(I380:M380))*N380</f>
        <v>0</v>
      </c>
      <c r="P380" s="30"/>
    </row>
    <row r="385" spans="22:31" ht="12.75">
      <c r="V385" s="149"/>
      <c r="W385" s="149"/>
      <c r="X385" s="149"/>
      <c r="Y385" s="149"/>
      <c r="Z385" s="149"/>
      <c r="AA385" s="149"/>
      <c r="AB385" s="149"/>
      <c r="AC385" s="149"/>
      <c r="AD385" s="149"/>
      <c r="AE385" s="149"/>
    </row>
    <row r="386" spans="22:31" ht="12.75">
      <c r="V386" s="149"/>
      <c r="W386" s="149"/>
      <c r="X386" s="149"/>
      <c r="Y386" s="149"/>
      <c r="Z386" s="149"/>
      <c r="AA386" s="149"/>
      <c r="AB386" s="149"/>
      <c r="AC386" s="149"/>
      <c r="AD386" s="149"/>
      <c r="AE386" s="149"/>
    </row>
    <row r="469" ht="12.75">
      <c r="W469" s="2" t="s">
        <v>413</v>
      </c>
    </row>
  </sheetData>
  <hyperlinks>
    <hyperlink ref="V56" location="'Org Indx-Txt'!A101" display="'Org Indx-Txt'!A101"/>
    <hyperlink ref="V63" location="'Org Indx-Txt'!A589" display="'Org Indx-Txt'!A589"/>
    <hyperlink ref="U80" location="'Org Indx-Txt'!A2189" display="'Org Indx-Txt'!A2189"/>
    <hyperlink ref="V91" location="'Org Indx-Txt'!A672" display="'Org Indx-Txt'!A672"/>
    <hyperlink ref="U92" location="'Org Indx-Txt'!A703" display="'Org Indx-Txt'!A703"/>
    <hyperlink ref="U99" location="'Org Indx-Txt'!A672" display="'Org Indx-Txt'!A672"/>
    <hyperlink ref="V107" location="'Org Indx-Txt'!A672" display="'Org Indx-Txt'!A672"/>
    <hyperlink ref="U129" location="'Org Indx-Txt'!A645" display="'Org Indx-Txt'!A645"/>
    <hyperlink ref="U134" location="'Org Indx-Txt'!A749" display="'Org Indx-Txt'!A749"/>
    <hyperlink ref="U138" location="'Org Indx-Txt'!A790" display="'Org Indx-Txt'!A790"/>
    <hyperlink ref="U140" location="'Org Indx-Txt'!A827" display="'Org Indx-Txt'!A827"/>
    <hyperlink ref="U144" location="'Org Indx-Txt'!A2856" display="'Org Indx-Txt'!A2856"/>
    <hyperlink ref="U157" location="'Org Indx-Txt'!A1508" display="'Org Indx-Txt'!A1508"/>
    <hyperlink ref="U169" location="'Org Indx-Txt'!A938" display="'Org Indx-Txt'!A938"/>
    <hyperlink ref="U171" location="'Org Indx-Txt'!A1072" display="'Org Indx-Txt'!A1072"/>
    <hyperlink ref="U176" location="'Org Indx-Txt'!A989" display="'Org Indx-Txt'!A989"/>
    <hyperlink ref="Y176" location="'Org Indx-Txt'!A1027" display="'Org Indx-Txt'!A1027"/>
    <hyperlink ref="U181" location="'Org Indx-Txt'!A968" display="'Org Indx-Txt'!A968"/>
    <hyperlink ref="U185" location="'Org Indx-Txt'!A968" display="'Org Indx-Txt'!A968"/>
    <hyperlink ref="U189" location="'Org Indx-Txt'!A1047" display="'Org Indx-Txt'!A1047"/>
    <hyperlink ref="U193" location="'Org Indx-Txt'!A948" display="'Org Indx-Txt'!A948"/>
    <hyperlink ref="U197" location="'Org Indx-Txt'!A1795" display="'Org Indx-Txt'!A1795"/>
    <hyperlink ref="U205" location="'Ind Beh Txt'!A25" display="'Ind Beh Txt'!A25"/>
    <hyperlink ref="U207" location="'Org Indx-Txt'!A1175" display="'Org Indx-Txt'!A1175"/>
    <hyperlink ref="U212" location="'Org Indx-Txt'!A1232" display="'Org Indx-Txt'!A1232"/>
    <hyperlink ref="AF207" location="'Individ Beh Txt'!A1235" display="'Individ Beh Txt'!A1235"/>
    <hyperlink ref="AF212" location="'Individ Beh Txt'!A1359" display="'Individ Beh Txt'!A1359"/>
    <hyperlink ref="U217" location="'Org Indx-Txt'!A1285" display="'Org Indx-Txt'!A1285"/>
    <hyperlink ref="AF217" location="'Individ Beh Txt'!A1448" display="'Individ Beh Txt'!A1448"/>
    <hyperlink ref="U222" location="'Org Indx-Txt'!A1334" display="'Org Indx-Txt'!A1334"/>
    <hyperlink ref="AF222" location="'Individ Beh Txt'!A2019" display="'Individ Beh Txt'!A2019"/>
    <hyperlink ref="U227" location="'Org Indx-Txt'!A1384" display="'Org Indx-Txt'!A1384"/>
    <hyperlink ref="AF227" location="'Individ Beh Txt'!A1580" display="'Individ Beh Txt'!A1580"/>
    <hyperlink ref="U236" location="'Org Indx-Txt'!A3390" display="'Org Indx-Txt'!A3390"/>
    <hyperlink ref="U251" location="'Org Indx-Txt'!A3528" display="'Org Indx-Txt'!A3528"/>
    <hyperlink ref="Q75" location="'Org Indx-Txt'!A4035" display="'Org Indx-Txt'!A4035"/>
    <hyperlink ref="P87" location="'Org Indx-Txt'!A4045" display="'Org Indx-Txt'!A4045"/>
    <hyperlink ref="N93" location="'Org Indx-Txt'!A4170" display="'Org Indx-Txt'!A4170"/>
    <hyperlink ref="P99" location="'Org Indx-Txt'!A4003" display="'Org Indx-Txt'!A4003"/>
    <hyperlink ref="P102" location="'Org Indx-Txt'!A4021" display="'Org Indx-Txt'!A4021"/>
    <hyperlink ref="P105" location="'Org Indx-Txt'!A4189" display="'Org Indx-Txt'!A4189"/>
    <hyperlink ref="P110" location="'Org Indx-Txt'!A4013" display="'Org Indx-Txt'!A4013"/>
    <hyperlink ref="Q160" location="'Org Indx-Txt'!A4003" display="'Org Indx-Txt'!A4003"/>
    <hyperlink ref="Q168" location="'Org Indx-Txt'!A4160" display="'Org Indx-Txt'!A4160"/>
    <hyperlink ref="Q205" location="'Org Indx-Txt'!A4081" display="'Org Indx-Txt'!A4081"/>
    <hyperlink ref="Q209" location="'Org Indx-Txt'!A4057" display="'Org Indx-Txt'!A4057"/>
    <hyperlink ref="Q213" location="'Org Indx-Txt'!A4090" display="'Org Indx-Txt'!A4090"/>
    <hyperlink ref="Q218" location="'Org Indx-Txt'!A4110" display="'Org Indx-Txt'!A4110"/>
    <hyperlink ref="Q221" location="'Org Indx-Txt'!A4130" display="'Org Indx-Txt'!A4130"/>
    <hyperlink ref="Q226" location="'Org Indx-Txt'!A4142" display="'Org Indx-Txt'!A4142"/>
    <hyperlink ref="Q224" location="'Org Indx-Txt'!A3390" display="'Org Indx-Txt'!A3390"/>
    <hyperlink ref="BB6" location="'Org Indx-Txt'!A2082" display="'Org Indx-Txt'!A2082"/>
    <hyperlink ref="AS10" location="'Org Indx-Txt'!A2091" display="'Org Indx-Txt'!A2091"/>
    <hyperlink ref="AS30" location="'Org Indx-Txt'!A2115" display="'Org Indx-Txt'!A2115"/>
    <hyperlink ref="AS33" location="'Org Indx-Txt'!A2137" display="'Org Indx-Txt'!A2137"/>
    <hyperlink ref="AS36" location="'Org Indx-Txt'!A2156" display="'Org Indx-Txt'!A2156"/>
    <hyperlink ref="AS45" location="'Org Indx-Txt'!A2189" display="'Org Indx-Txt'!A2189"/>
    <hyperlink ref="AS54" location="'Org Indx-Txt'!A2242" display="'Org Indx-Txt'!A2242"/>
    <hyperlink ref="AS57" location="'Org Indx-Txt'!A2265" display="'Org Indx-Txt'!A2265"/>
    <hyperlink ref="AS61" location="'Org Indx-Txt'!A2287" display="'Org Indx-Txt'!A2287"/>
    <hyperlink ref="AS71" location="'Org Indx-Txt'!A2365" display="'Org Indx-Txt'!A2365"/>
    <hyperlink ref="AS76" location="'Org Indx-Txt'!A3302" display="'Org Indx-Txt'!A3302"/>
    <hyperlink ref="AS91" location="'Org Indx-Txt'!A855" display="'Org Indx-Txt'!A855"/>
    <hyperlink ref="AS133" location="'Org Indx-Txt'!A2805" display="'Org Indx-Txt'!A2805"/>
    <hyperlink ref="AS137" location="'Org Indx-Txt'!A2756" display="'Org Indx-Txt'!A2756"/>
    <hyperlink ref="AS142" location="'Org Indx-Txt'!A2788" display="'Org Indx-Txt'!A2788"/>
    <hyperlink ref="AS149" location="'Org Indx-Txt'!A3227" display="'Org Indx-Txt'!A3227"/>
    <hyperlink ref="AS153" location="'Org Indx-Txt'!A3247" display="'Org Indx-Txt'!A3247"/>
    <hyperlink ref="AS158" location="'Org Indx-Txt'!A2807" display="'Org Indx-Txt'!A2807"/>
    <hyperlink ref="AS166" location="'Org Indx-Txt'!A2856" display="'Org Indx-Txt'!A2856"/>
    <hyperlink ref="AS170" location="'Org Indx-Txt'!A2972" display="'Org Indx-Txt'!A2972"/>
    <hyperlink ref="AS168" location="'Org Indx-Txt'!A2856" display="'Org Indx-Txt'!A2856"/>
    <hyperlink ref="AS169" location="'Org Indx-Txt'!A2869" display="'Org Indx-Txt'!A2869"/>
    <hyperlink ref="AS173" location="'Org Indx-Txt'!A3008" display="'Org Indx-Txt'!A3008"/>
    <hyperlink ref="AS175" location="'Org Indx-Txt'!A3038" display="'Org Indx-Txt'!A3038"/>
    <hyperlink ref="AS193" location="'Org Indx-Txt'!A2396" display="'Org Indx-Txt'!A2396"/>
    <hyperlink ref="AS201" location="'Org Indx-Txt'!A2496" display="'Org Indx-Txt'!A2496"/>
    <hyperlink ref="AS209" location="'Org Indx-Txt'!A2561" display="'Org Indx-Txt'!A2561"/>
    <hyperlink ref="AI228" location="'Org Indx-Txt'!A3390" display="'Org Indx-Txt'!A3390"/>
    <hyperlink ref="AI232" location="'Org Indx-Txt'!A3399" display="'Org Indx-Txt'!A3399"/>
    <hyperlink ref="AI237" location="'Org Indx-Txt'!A3528" display="'Org Indx-Txt'!A3528"/>
    <hyperlink ref="AL237" location="'Org Indx-Txt'!A3679" display="'Org Indx-Txt'!A3679"/>
    <hyperlink ref="AN237" location="'Org Indx-Txt'!A3798" display="'Org Indx-Txt'!A3798"/>
    <hyperlink ref="AI257" location="'Org Indx-Txt'!A3766" display="'Org Indx-Txt'!A3766"/>
    <hyperlink ref="U268" location="'Org Indx-Txt'!A3127" display="'Org Indx-Txt'!A3127"/>
    <hyperlink ref="AG104" location="'Org Indx-Txt'!A768" display="'Org Indx-Txt'!A768"/>
  </hyperlinks>
  <printOptions horizontalCentered="1" verticalCentered="1"/>
  <pageMargins left="0" right="0" top="0" bottom="0" header="0" footer="0"/>
  <pageSetup horizontalDpi="180" verticalDpi="180" orientation="portrait" paperSize="39" scale="4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R.D. Cecil and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D. Cecil</dc:creator>
  <cp:keywords/>
  <dc:description/>
  <cp:lastModifiedBy>Robert D. Cecil</cp:lastModifiedBy>
  <dcterms:created xsi:type="dcterms:W3CDTF">2009-10-11T12:50:41Z</dcterms:created>
  <dcterms:modified xsi:type="dcterms:W3CDTF">2022-08-23T19:46:42Z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